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здел 1 Недвижимое имущество" sheetId="1" r:id="rId1"/>
  </sheets>
  <definedNames>
    <definedName name="_xlnm._FilterDatabase" localSheetId="0" hidden="1">'раздел 1 Недвижимое имущество'!$A$119:$T$181</definedName>
  </definedNames>
  <calcPr calcId="162913"/>
</workbook>
</file>

<file path=xl/calcChain.xml><?xml version="1.0" encoding="utf-8"?>
<calcChain xmlns="http://schemas.openxmlformats.org/spreadsheetml/2006/main">
  <c r="H180" i="1" l="1"/>
  <c r="G180" i="1"/>
  <c r="G49" i="1"/>
  <c r="G70" i="1" s="1"/>
  <c r="E70" i="1"/>
  <c r="F70" i="1"/>
  <c r="G178" i="1" l="1"/>
  <c r="H178" i="1"/>
  <c r="G177" i="1"/>
  <c r="H177" i="1"/>
  <c r="G176" i="1"/>
  <c r="H176" i="1"/>
  <c r="G175" i="1"/>
  <c r="H175" i="1"/>
  <c r="G174" i="1"/>
  <c r="H174" i="1"/>
  <c r="F180" i="1" l="1"/>
  <c r="F181" i="1" s="1"/>
  <c r="G171" i="1"/>
  <c r="G172" i="1"/>
  <c r="G173" i="1"/>
  <c r="G179" i="1"/>
  <c r="G170" i="1"/>
  <c r="H179" i="1"/>
  <c r="H173" i="1"/>
  <c r="H172" i="1"/>
  <c r="H171" i="1"/>
  <c r="H170" i="1"/>
  <c r="F30" i="1" l="1"/>
  <c r="E30" i="1"/>
  <c r="G26" i="1"/>
  <c r="G30" i="1" l="1"/>
  <c r="G17" i="1" l="1"/>
  <c r="G18" i="1" s="1"/>
  <c r="F18" i="1"/>
  <c r="E18" i="1"/>
</calcChain>
</file>

<file path=xl/sharedStrings.xml><?xml version="1.0" encoding="utf-8"?>
<sst xmlns="http://schemas.openxmlformats.org/spreadsheetml/2006/main" count="135" uniqueCount="84">
  <si>
    <t>наименование недвижимого имущества</t>
  </si>
  <si>
    <t>адрес (местоположение )недвижимого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</si>
  <si>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</si>
  <si>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</si>
  <si>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</si>
  <si>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</si>
  <si>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</si>
  <si>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</si>
  <si>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</si>
  <si>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</si>
  <si>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Раздел 1</t>
  </si>
  <si>
    <t>балансовая стоимость</t>
  </si>
  <si>
    <t>остаточная стоимость</t>
  </si>
  <si>
    <t>начислено амортизации</t>
  </si>
  <si>
    <t>Итого:</t>
  </si>
  <si>
    <t>Итого</t>
  </si>
  <si>
    <t xml:space="preserve">Здание Дома культуры </t>
  </si>
  <si>
    <t>Автодороги</t>
  </si>
  <si>
    <t>Автодорога</t>
  </si>
  <si>
    <t>адрес (местоположение) недвижимого имущества</t>
  </si>
  <si>
    <t>РЕЕСТР МУНИЦИПАЛЬНОЙ СОБСТВЕННОСТИ</t>
  </si>
  <si>
    <t>Приложение</t>
  </si>
  <si>
    <t xml:space="preserve">     от                                      №     </t>
  </si>
  <si>
    <t xml:space="preserve"> к распоряжению администраии Марковского сельсовета</t>
  </si>
  <si>
    <t xml:space="preserve">     сельского поселения  Глушковского  района</t>
  </si>
  <si>
    <t>Администрация Марковского сельсовета Глушковского района Курской области</t>
  </si>
  <si>
    <t>Здание администрации в с. Дроновка</t>
  </si>
  <si>
    <t>с.Дроновка, 29А</t>
  </si>
  <si>
    <t>46:03:050101:173</t>
  </si>
  <si>
    <t>Администрация Марковского сельсовета Глушковского  района</t>
  </si>
  <si>
    <t>МКУК Дроновский ЦСДК по состоянию на 01.01.2019 год</t>
  </si>
  <si>
    <t>с.Дроновка, 35А</t>
  </si>
  <si>
    <t>46:03:050101:252</t>
  </si>
  <si>
    <t>Администрация Марковского сельсовета Глушковского района</t>
  </si>
  <si>
    <t xml:space="preserve"> Земля Администрация Марковского сельсовета района</t>
  </si>
  <si>
    <t xml:space="preserve">  глава Марковского сельсовета Глушковского  района</t>
  </si>
  <si>
    <t xml:space="preserve">Земельный участок с.Дроновка </t>
  </si>
  <si>
    <t>с.Дроновка</t>
  </si>
  <si>
    <t>46:03:050101:243</t>
  </si>
  <si>
    <t>1480 кв.м</t>
  </si>
  <si>
    <t xml:space="preserve">Свидетельсвто о госрегистрации № 46-46/004-46/004/006/2015-530/1 </t>
  </si>
  <si>
    <t>46:03:050101:160</t>
  </si>
  <si>
    <t>897 кв.м.</t>
  </si>
  <si>
    <t xml:space="preserve">Свидетельсвто о госрегистрации № 46-46/004-46/004/001/2016-2813/1 </t>
  </si>
  <si>
    <t xml:space="preserve">Земельный участок с.Марково </t>
  </si>
  <si>
    <t>с.Марково, ул.Школьная</t>
  </si>
  <si>
    <t>46:03:120101:704</t>
  </si>
  <si>
    <t>2207 кв.м.</t>
  </si>
  <si>
    <t xml:space="preserve">Свидетельсвто о госрегистрации 46-46/004-46/004/001/2016-307/1 </t>
  </si>
  <si>
    <t>46:03:050101:249</t>
  </si>
  <si>
    <t xml:space="preserve">Свидетельсвто о госрегистрации 46-46/004-46/004/001/2016-4786/1 </t>
  </si>
  <si>
    <t>Марковский сельсовет</t>
  </si>
  <si>
    <t>76383 кв.м</t>
  </si>
  <si>
    <t xml:space="preserve">Земельный участок </t>
  </si>
  <si>
    <t>46:03:050101:250</t>
  </si>
  <si>
    <t>64353 кв.м.</t>
  </si>
  <si>
    <t xml:space="preserve">Свидетельсвто о госрегистрации 46-46/004-46/004/001/2016-4784/1 </t>
  </si>
  <si>
    <t>46:03:050201:108</t>
  </si>
  <si>
    <t>71342 кв.м</t>
  </si>
  <si>
    <t>Свидетельсвто о госрегистрации № 46-46/004-46/004/001/2016-4787/1 </t>
  </si>
  <si>
    <t>46:03:120201:62</t>
  </si>
  <si>
    <t>52714 кв.м</t>
  </si>
  <si>
    <t xml:space="preserve">Свидетельсвто о госрегистрации 46-46/004-46/004/001/2016-4783/1 </t>
  </si>
  <si>
    <t>46:03:120402:55</t>
  </si>
  <si>
    <t>75246 кв.м</t>
  </si>
  <si>
    <t xml:space="preserve">Свидетельсвто о госрегистрации 46-46/004-46/004/001/2016-4785/1 </t>
  </si>
  <si>
    <t>Администрация Марковского сельсовета Глушковского района от 03.04.2017  (аренда)</t>
  </si>
  <si>
    <t>46:03:120201:65</t>
  </si>
  <si>
    <t>9650 кв.м</t>
  </si>
  <si>
    <t xml:space="preserve">Свидетельсвто о госрегистрации № 46:03:120201:65-46/004/2018-1 </t>
  </si>
  <si>
    <t xml:space="preserve">ИТОГО </t>
  </si>
  <si>
    <t xml:space="preserve">ВСЕГО </t>
  </si>
  <si>
    <t>Казна Марковского сельсовета Глушковского района района</t>
  </si>
  <si>
    <t xml:space="preserve">     Недвижимое имущество казны  на 01.01.2019 г.</t>
  </si>
  <si>
    <t xml:space="preserve"> Сооружения-недвижимое имущество </t>
  </si>
  <si>
    <t>2,8 км.</t>
  </si>
  <si>
    <t>Автодорога грунт</t>
  </si>
  <si>
    <t>С.А. Давиденко</t>
  </si>
  <si>
    <t>с. Марково, ул.Почтовая</t>
  </si>
  <si>
    <t>46:03:120101:719</t>
  </si>
  <si>
    <t>1000 кв.м</t>
  </si>
  <si>
    <t xml:space="preserve">Свидетельсвто о госрегистрации  46:03:120101:719-46/004/2019-1 </t>
  </si>
  <si>
    <t>ПО СОСТОЯНИЮ НА 01 ЯНВАРЯ 2021 ГОДА</t>
  </si>
  <si>
    <t>МАРКОВСКОГО  СЕЛЬСОВЕТА ГЛУШКОВСКОГО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</si>
</sst>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434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4" fontId="4" fillId="0" borderId="3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vertical="center" wrapText="1"/>
    </xf>
    <xf numFmtId="4" fontId="4" fillId="0" borderId="1" xfId="0" applyNumberFormat="1" applyFont="1" applyFill="1" applyBorder="1"/>
    <xf numFmtId="0" fontId="7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4" fontId="8" fillId="0" borderId="3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4" fillId="0" borderId="0" xfId="0" applyFont="1" applyFill="1"/>
    <xf numFmtId="4" fontId="4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14" fontId="8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" fontId="1" fillId="0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4" xfId="0" applyFont="1" applyFill="1" applyBorder="1" applyAlignment="1">
      <alignment horizontal="left" wrapText="1"/>
    </xf>
    <xf numFmtId="4" fontId="5" fillId="0" borderId="4" xfId="0" applyNumberFormat="1" applyFont="1" applyFill="1" applyBorder="1" applyAlignment="1"/>
    <xf numFmtId="0" fontId="6" fillId="0" borderId="4" xfId="0" applyFont="1" applyFill="1" applyBorder="1" applyAlignment="1"/>
    <xf numFmtId="0" fontId="4" fillId="0" borderId="4" xfId="0" applyFont="1" applyFill="1" applyBorder="1" applyAlignment="1"/>
    <xf numFmtId="0" fontId="7" fillId="0" borderId="4" xfId="0" applyFont="1" applyFill="1" applyBorder="1"/>
    <xf numFmtId="0" fontId="7" fillId="0" borderId="2" xfId="0" applyFont="1" applyFill="1" applyBorder="1"/>
    <xf numFmtId="4" fontId="5" fillId="0" borderId="1" xfId="0" applyNumberFormat="1" applyFont="1" applyFill="1" applyBorder="1"/>
    <xf numFmtId="14" fontId="0" fillId="0" borderId="0" xfId="0" applyNumberFormat="1" applyFill="1"/>
    <xf numFmtId="4" fontId="0" fillId="0" borderId="0" xfId="0" applyNumberFormat="1" applyFill="1"/>
    <xf numFmtId="0" fontId="1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wrapText="1"/>
    </xf>
    <xf numFmtId="0" fontId="0" fillId="0" borderId="1" xfId="0" applyFill="1" applyBorder="1"/>
    <xf numFmtId="4" fontId="0" fillId="0" borderId="1" xfId="0" applyNumberFormat="1" applyFill="1" applyBorder="1"/>
    <xf numFmtId="4" fontId="13" fillId="0" borderId="1" xfId="0" applyNumberFormat="1" applyFont="1" applyFill="1" applyBorder="1"/>
    <xf numFmtId="4" fontId="13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6" fontId="4" fillId="0" borderId="1" xfId="0" applyNumberFormat="1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/>
    <xf numFmtId="0" fontId="15" fillId="0" borderId="0" xfId="0" applyFont="1" applyFill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1"/>
  <sheetViews>
    <sheetView tabSelected="1" workbookViewId="0">
      <selection activeCell="A7" sqref="A7:L7"/>
    </sheetView>
  </sheetViews>
  <sheetFormatPr defaultColWidth="8.85546875" defaultRowHeight="15" x14ac:dyDescent="0.25"/>
  <cols>
    <col min="1" max="1" width="14.5703125" style="14" customWidth="1"/>
    <col min="2" max="3" width="13.7109375" style="14" customWidth="1"/>
    <col min="4" max="4" width="12.5703125" style="14" customWidth="1"/>
    <col min="5" max="5" width="18.28515625" style="14" customWidth="1"/>
    <col min="6" max="6" width="17.7109375" style="14" customWidth="1"/>
    <col min="7" max="7" width="17.42578125" style="14" customWidth="1"/>
    <col min="8" max="8" width="12.7109375" style="14" customWidth="1"/>
    <col min="9" max="9" width="15.85546875" style="14" customWidth="1"/>
    <col min="10" max="10" width="25.28515625" style="14" customWidth="1"/>
    <col min="11" max="11" width="14.7109375" style="14" customWidth="1"/>
    <col min="12" max="12" width="12" style="14" customWidth="1"/>
    <col min="13" max="13" width="13.42578125" style="14" bestFit="1" customWidth="1"/>
    <col min="14" max="16384" width="8.85546875" style="14"/>
  </cols>
  <sheetData>
    <row r="1" spans="1:12" ht="18.75" x14ac:dyDescent="0.3">
      <c r="A1" s="49"/>
      <c r="B1" s="49"/>
      <c r="C1" s="49"/>
      <c r="D1" s="49"/>
      <c r="E1" s="49"/>
      <c r="F1" s="49"/>
      <c r="G1" s="49"/>
      <c r="H1" s="113" t="s">
        <v>21</v>
      </c>
      <c r="I1" s="114"/>
      <c r="J1" s="114"/>
      <c r="K1" s="114"/>
      <c r="L1" s="114"/>
    </row>
    <row r="2" spans="1:12" ht="18.75" x14ac:dyDescent="0.3">
      <c r="A2" s="49"/>
      <c r="B2" s="49"/>
      <c r="C2" s="49"/>
      <c r="D2" s="49"/>
      <c r="E2" s="49"/>
      <c r="F2" s="49"/>
      <c r="G2" s="49"/>
      <c r="H2" s="113" t="s">
        <v>23</v>
      </c>
      <c r="I2" s="114"/>
      <c r="J2" s="114"/>
      <c r="K2" s="114"/>
      <c r="L2" s="114"/>
    </row>
    <row r="3" spans="1:12" ht="18.75" x14ac:dyDescent="0.3">
      <c r="A3" s="49"/>
      <c r="B3" s="49"/>
      <c r="C3" s="49"/>
      <c r="D3" s="49"/>
      <c r="E3" s="49"/>
      <c r="F3" s="49"/>
      <c r="G3" s="49"/>
      <c r="H3" s="113" t="s">
        <v>24</v>
      </c>
      <c r="I3" s="114"/>
      <c r="J3" s="114"/>
      <c r="K3" s="114"/>
      <c r="L3" s="114"/>
    </row>
    <row r="4" spans="1:12" ht="18.75" x14ac:dyDescent="0.3">
      <c r="A4" s="49"/>
      <c r="B4" s="49"/>
      <c r="C4" s="49"/>
      <c r="D4" s="49"/>
      <c r="E4" s="49"/>
      <c r="F4" s="49"/>
      <c r="G4" s="49"/>
      <c r="H4" s="113" t="s">
        <v>22</v>
      </c>
      <c r="I4" s="114"/>
      <c r="J4" s="114"/>
      <c r="K4" s="114"/>
      <c r="L4" s="114"/>
    </row>
    <row r="5" spans="1:12" ht="18.75" x14ac:dyDescent="0.3">
      <c r="A5" s="49"/>
      <c r="B5" s="49"/>
      <c r="C5" s="49"/>
      <c r="D5" s="49"/>
      <c r="E5" s="49"/>
      <c r="F5" s="49"/>
      <c r="G5" s="49"/>
      <c r="H5" s="50"/>
      <c r="I5" s="113"/>
      <c r="J5" s="113"/>
      <c r="K5" s="113"/>
      <c r="L5" s="51"/>
    </row>
    <row r="6" spans="1:12" ht="18.75" x14ac:dyDescent="0.3">
      <c r="A6" s="115" t="s">
        <v>20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8.75" x14ac:dyDescent="0.3">
      <c r="A7" s="115" t="s">
        <v>83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8.75" x14ac:dyDescent="0.3">
      <c r="A8" s="115" t="s">
        <v>82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x14ac:dyDescent="0.25">
      <c r="C9" s="52"/>
      <c r="D9" s="52"/>
      <c r="E9" s="52"/>
      <c r="F9" s="52"/>
      <c r="G9" s="52"/>
      <c r="H9" s="52"/>
    </row>
    <row r="10" spans="1:12" ht="15.75" x14ac:dyDescent="0.25">
      <c r="E10" s="52"/>
      <c r="F10" s="52"/>
      <c r="G10" s="52"/>
      <c r="H10" s="52"/>
      <c r="L10" s="40" t="s">
        <v>10</v>
      </c>
    </row>
    <row r="12" spans="1:12" ht="18.75" x14ac:dyDescent="0.3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1:12" ht="70.150000000000006" customHeight="1" x14ac:dyDescent="0.25">
      <c r="A13" s="125" t="s">
        <v>0</v>
      </c>
      <c r="B13" s="125" t="s">
        <v>1</v>
      </c>
      <c r="C13" s="125" t="s">
        <v>2</v>
      </c>
      <c r="D13" s="125" t="s">
        <v>3</v>
      </c>
      <c r="E13" s="128" t="s">
        <v>4</v>
      </c>
      <c r="F13" s="129"/>
      <c r="G13" s="130"/>
      <c r="H13" s="125" t="s">
        <v>5</v>
      </c>
      <c r="I13" s="125" t="s">
        <v>6</v>
      </c>
      <c r="J13" s="125" t="s">
        <v>7</v>
      </c>
      <c r="K13" s="125" t="s">
        <v>8</v>
      </c>
      <c r="L13" s="125" t="s">
        <v>9</v>
      </c>
    </row>
    <row r="14" spans="1:12" ht="58.15" customHeight="1" x14ac:dyDescent="0.25">
      <c r="A14" s="126"/>
      <c r="B14" s="126"/>
      <c r="C14" s="126"/>
      <c r="D14" s="126"/>
      <c r="E14" s="53" t="s">
        <v>11</v>
      </c>
      <c r="F14" s="53" t="s">
        <v>13</v>
      </c>
      <c r="G14" s="53" t="s">
        <v>12</v>
      </c>
      <c r="H14" s="126"/>
      <c r="I14" s="126"/>
      <c r="J14" s="126"/>
      <c r="K14" s="126"/>
      <c r="L14" s="126"/>
    </row>
    <row r="15" spans="1:12" x14ac:dyDescent="0.2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3"/>
    </row>
    <row r="16" spans="1:12" x14ac:dyDescent="0.25">
      <c r="A16" s="44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45">
        <v>7</v>
      </c>
      <c r="H16" s="45">
        <v>8</v>
      </c>
      <c r="I16" s="45">
        <v>9</v>
      </c>
      <c r="J16" s="45">
        <v>10</v>
      </c>
      <c r="K16" s="45">
        <v>11</v>
      </c>
      <c r="L16" s="45">
        <v>12</v>
      </c>
    </row>
    <row r="17" spans="1:12" ht="186" customHeight="1" x14ac:dyDescent="0.25">
      <c r="A17" s="15" t="s">
        <v>26</v>
      </c>
      <c r="B17" s="16" t="s">
        <v>27</v>
      </c>
      <c r="C17" s="83" t="s">
        <v>28</v>
      </c>
      <c r="D17" s="16">
        <v>159.1</v>
      </c>
      <c r="E17" s="17">
        <v>1027413</v>
      </c>
      <c r="F17" s="17">
        <v>1027413</v>
      </c>
      <c r="G17" s="17">
        <f>E17-F17</f>
        <v>0</v>
      </c>
      <c r="H17" s="11">
        <v>382449.35</v>
      </c>
      <c r="I17" s="22">
        <v>42087</v>
      </c>
      <c r="J17" s="18"/>
      <c r="K17" s="3" t="s">
        <v>29</v>
      </c>
      <c r="L17" s="11"/>
    </row>
    <row r="18" spans="1:12" ht="18.75" x14ac:dyDescent="0.3">
      <c r="A18" s="127" t="s">
        <v>15</v>
      </c>
      <c r="B18" s="127"/>
      <c r="C18" s="127"/>
      <c r="D18" s="127"/>
      <c r="E18" s="54">
        <f>SUM(E17)</f>
        <v>1027413</v>
      </c>
      <c r="F18" s="54">
        <f>SUM(F17)</f>
        <v>1027413</v>
      </c>
      <c r="G18" s="54">
        <f>SUM(G17)</f>
        <v>0</v>
      </c>
      <c r="H18" s="55"/>
      <c r="I18" s="20"/>
      <c r="J18" s="23"/>
      <c r="K18" s="20"/>
      <c r="L18" s="20"/>
    </row>
    <row r="19" spans="1:12" x14ac:dyDescent="0.25">
      <c r="A19" s="56"/>
      <c r="B19" s="56"/>
      <c r="C19" s="56"/>
      <c r="D19" s="56"/>
      <c r="E19" s="57"/>
      <c r="F19" s="57"/>
      <c r="G19" s="57"/>
      <c r="H19" s="56"/>
      <c r="I19" s="56"/>
      <c r="J19" s="56"/>
      <c r="K19" s="56"/>
      <c r="L19" s="56"/>
    </row>
    <row r="20" spans="1:12" x14ac:dyDescent="0.25">
      <c r="A20" s="56"/>
      <c r="B20" s="56"/>
      <c r="C20" s="56"/>
      <c r="D20" s="56"/>
      <c r="E20" s="57"/>
      <c r="F20" s="57"/>
      <c r="G20" s="57"/>
      <c r="H20" s="56"/>
      <c r="I20" s="56"/>
      <c r="J20" s="56"/>
      <c r="K20" s="56"/>
      <c r="L20" s="56"/>
    </row>
    <row r="21" spans="1:12" ht="18.75" x14ac:dyDescent="0.3">
      <c r="A21" s="124" t="s">
        <v>30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28.15" customHeight="1" x14ac:dyDescent="0.25">
      <c r="A22" s="116" t="s">
        <v>0</v>
      </c>
      <c r="B22" s="116" t="s">
        <v>19</v>
      </c>
      <c r="C22" s="103" t="s">
        <v>2</v>
      </c>
      <c r="D22" s="116" t="s">
        <v>3</v>
      </c>
      <c r="E22" s="116" t="s">
        <v>4</v>
      </c>
      <c r="F22" s="116"/>
      <c r="G22" s="123"/>
      <c r="H22" s="116" t="s">
        <v>5</v>
      </c>
      <c r="I22" s="116" t="s">
        <v>6</v>
      </c>
      <c r="J22" s="116" t="s">
        <v>7</v>
      </c>
      <c r="K22" s="116" t="s">
        <v>8</v>
      </c>
      <c r="L22" s="116" t="s">
        <v>9</v>
      </c>
    </row>
    <row r="23" spans="1:12" ht="106.9" customHeight="1" x14ac:dyDescent="0.25">
      <c r="A23" s="116"/>
      <c r="B23" s="116"/>
      <c r="C23" s="103"/>
      <c r="D23" s="116"/>
      <c r="E23" s="53" t="s">
        <v>11</v>
      </c>
      <c r="F23" s="53" t="s">
        <v>13</v>
      </c>
      <c r="G23" s="53" t="s">
        <v>12</v>
      </c>
      <c r="H23" s="116"/>
      <c r="I23" s="116"/>
      <c r="J23" s="116"/>
      <c r="K23" s="116"/>
      <c r="L23" s="116"/>
    </row>
    <row r="24" spans="1:12" ht="16.149999999999999" customHeight="1" x14ac:dyDescent="0.25">
      <c r="A24" s="21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</row>
    <row r="25" spans="1:12" ht="15.75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2" ht="60" customHeight="1" x14ac:dyDescent="0.25">
      <c r="A26" s="3" t="s">
        <v>16</v>
      </c>
      <c r="B26" s="16" t="s">
        <v>31</v>
      </c>
      <c r="C26" s="1" t="s">
        <v>32</v>
      </c>
      <c r="D26" s="1">
        <v>554.5</v>
      </c>
      <c r="E26" s="19">
        <v>66000</v>
      </c>
      <c r="F26" s="19">
        <v>66000</v>
      </c>
      <c r="G26" s="19">
        <f>E26-F26</f>
        <v>0</v>
      </c>
      <c r="H26" s="19">
        <v>6099638.6299999999</v>
      </c>
      <c r="I26" s="9">
        <v>42712</v>
      </c>
      <c r="J26" s="3"/>
      <c r="K26" s="3" t="s">
        <v>33</v>
      </c>
      <c r="L26" s="11"/>
    </row>
    <row r="27" spans="1:12" hidden="1" x14ac:dyDescent="0.25">
      <c r="A27" s="3"/>
      <c r="B27" s="16"/>
      <c r="C27" s="1"/>
      <c r="D27" s="1"/>
      <c r="E27" s="19"/>
      <c r="F27" s="19"/>
      <c r="G27" s="19"/>
      <c r="H27" s="19"/>
      <c r="I27" s="9"/>
      <c r="J27" s="3"/>
      <c r="K27" s="3"/>
      <c r="L27" s="11"/>
    </row>
    <row r="28" spans="1:12" hidden="1" x14ac:dyDescent="0.25">
      <c r="A28" s="3"/>
      <c r="B28" s="16"/>
      <c r="C28" s="1"/>
      <c r="D28" s="1"/>
      <c r="E28" s="19"/>
      <c r="F28" s="19"/>
      <c r="G28" s="19"/>
      <c r="H28" s="19"/>
      <c r="I28" s="9"/>
      <c r="J28" s="3"/>
      <c r="K28" s="3"/>
      <c r="L28" s="11"/>
    </row>
    <row r="29" spans="1:12" hidden="1" x14ac:dyDescent="0.25">
      <c r="A29" s="3"/>
      <c r="B29" s="16"/>
      <c r="C29" s="1"/>
      <c r="D29" s="1"/>
      <c r="E29" s="19"/>
      <c r="F29" s="19"/>
      <c r="G29" s="19"/>
      <c r="H29" s="19"/>
      <c r="I29" s="9"/>
      <c r="J29" s="3"/>
      <c r="K29" s="3"/>
      <c r="L29" s="11"/>
    </row>
    <row r="30" spans="1:12" ht="17.45" customHeight="1" x14ac:dyDescent="0.3">
      <c r="A30" s="95"/>
      <c r="B30" s="96"/>
      <c r="C30" s="96"/>
      <c r="D30" s="97"/>
      <c r="E30" s="58">
        <f>SUM(E26:E29)</f>
        <v>66000</v>
      </c>
      <c r="F30" s="58">
        <f>SUM(F26:F29)</f>
        <v>66000</v>
      </c>
      <c r="G30" s="58">
        <f>SUM(G26:G29)</f>
        <v>0</v>
      </c>
      <c r="H30" s="20"/>
      <c r="I30" s="20"/>
      <c r="J30" s="20"/>
      <c r="K30" s="20"/>
      <c r="L30" s="20"/>
    </row>
    <row r="31" spans="1:12" ht="15.6" customHeight="1" x14ac:dyDescent="0.25">
      <c r="A31" s="117" t="s">
        <v>74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</row>
    <row r="32" spans="1:12" ht="60" customHeight="1" x14ac:dyDescent="0.25">
      <c r="A32" s="16"/>
      <c r="B32" s="16"/>
      <c r="C32" s="7"/>
      <c r="D32" s="1"/>
      <c r="E32" s="19"/>
      <c r="F32" s="19"/>
      <c r="G32" s="19"/>
      <c r="H32" s="11"/>
      <c r="I32" s="9"/>
      <c r="J32" s="3"/>
      <c r="K32" s="3"/>
      <c r="L32" s="90"/>
    </row>
    <row r="33" spans="1:12" hidden="1" x14ac:dyDescent="0.25">
      <c r="A33" s="16"/>
      <c r="B33" s="16"/>
      <c r="C33" s="7"/>
      <c r="D33" s="7"/>
      <c r="E33" s="19"/>
      <c r="F33" s="19"/>
      <c r="G33" s="19"/>
      <c r="H33" s="11"/>
      <c r="I33" s="9"/>
      <c r="J33" s="3"/>
      <c r="K33" s="3"/>
      <c r="L33" s="20"/>
    </row>
    <row r="34" spans="1:12" hidden="1" x14ac:dyDescent="0.25">
      <c r="A34" s="16"/>
      <c r="B34" s="16"/>
      <c r="C34" s="7"/>
      <c r="D34" s="7"/>
      <c r="E34" s="19"/>
      <c r="F34" s="19"/>
      <c r="G34" s="19"/>
      <c r="H34" s="11"/>
      <c r="I34" s="9"/>
      <c r="J34" s="3"/>
      <c r="K34" s="3"/>
      <c r="L34" s="20"/>
    </row>
    <row r="35" spans="1:12" ht="17.45" customHeight="1" x14ac:dyDescent="0.3">
      <c r="A35" s="95"/>
      <c r="B35" s="96"/>
      <c r="C35" s="96"/>
      <c r="D35" s="97"/>
      <c r="E35" s="58"/>
      <c r="F35" s="58"/>
      <c r="G35" s="58"/>
      <c r="H35" s="11"/>
      <c r="I35" s="11"/>
      <c r="J35" s="11"/>
      <c r="K35" s="20"/>
      <c r="L35" s="20"/>
    </row>
    <row r="36" spans="1:12" ht="0.75" customHeight="1" x14ac:dyDescent="0.3">
      <c r="A36" s="98"/>
      <c r="B36" s="99"/>
      <c r="C36" s="99"/>
      <c r="D36" s="100"/>
      <c r="E36" s="58"/>
      <c r="F36" s="58"/>
      <c r="G36" s="58"/>
      <c r="H36" s="11"/>
      <c r="I36" s="11"/>
      <c r="J36" s="11"/>
      <c r="K36" s="20"/>
      <c r="L36" s="20"/>
    </row>
    <row r="37" spans="1:12" ht="18.75" hidden="1" x14ac:dyDescent="0.3">
      <c r="A37" s="59"/>
      <c r="B37" s="59"/>
      <c r="C37" s="59"/>
      <c r="D37" s="59"/>
      <c r="E37" s="60"/>
      <c r="F37" s="60"/>
      <c r="G37" s="60"/>
      <c r="H37" s="61"/>
      <c r="I37" s="56"/>
      <c r="J37" s="56"/>
      <c r="K37" s="62"/>
      <c r="L37" s="62"/>
    </row>
    <row r="38" spans="1:12" ht="18.75" hidden="1" x14ac:dyDescent="0.3">
      <c r="A38" s="59"/>
      <c r="B38" s="59"/>
      <c r="C38" s="59"/>
      <c r="D38" s="59"/>
      <c r="E38" s="60"/>
      <c r="F38" s="60"/>
      <c r="G38" s="60"/>
      <c r="H38" s="61"/>
      <c r="I38" s="56"/>
      <c r="J38" s="56"/>
      <c r="K38" s="62"/>
      <c r="L38" s="62"/>
    </row>
    <row r="39" spans="1:12" ht="18.75" hidden="1" x14ac:dyDescent="0.3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</row>
    <row r="40" spans="1:12" ht="18.75" hidden="1" x14ac:dyDescent="0.3">
      <c r="A40" s="46"/>
      <c r="B40" s="47"/>
      <c r="C40" s="47"/>
      <c r="D40" s="63"/>
      <c r="E40" s="64"/>
      <c r="F40" s="64"/>
      <c r="G40" s="64"/>
      <c r="H40" s="65"/>
      <c r="I40" s="66"/>
      <c r="J40" s="66"/>
      <c r="K40" s="67"/>
      <c r="L40" s="68"/>
    </row>
    <row r="41" spans="1:12" hidden="1" x14ac:dyDescent="0.25">
      <c r="A41" s="16"/>
      <c r="B41" s="7"/>
      <c r="C41" s="7"/>
      <c r="D41" s="7"/>
      <c r="E41" s="19"/>
      <c r="F41" s="19"/>
      <c r="G41" s="19"/>
      <c r="H41" s="11"/>
      <c r="I41" s="9"/>
      <c r="J41" s="18"/>
      <c r="K41" s="3"/>
      <c r="L41" s="20"/>
    </row>
    <row r="42" spans="1:12" hidden="1" x14ac:dyDescent="0.25">
      <c r="A42" s="16"/>
      <c r="B42" s="7"/>
      <c r="C42" s="7"/>
      <c r="D42" s="7"/>
      <c r="E42" s="19"/>
      <c r="F42" s="19"/>
      <c r="G42" s="19"/>
      <c r="H42" s="11"/>
      <c r="I42" s="9"/>
      <c r="J42" s="18"/>
      <c r="K42" s="3"/>
      <c r="L42" s="20"/>
    </row>
    <row r="43" spans="1:12" ht="18.75" hidden="1" x14ac:dyDescent="0.3">
      <c r="A43" s="95"/>
      <c r="B43" s="96"/>
      <c r="C43" s="96"/>
      <c r="D43" s="97"/>
      <c r="E43" s="69"/>
      <c r="F43" s="69"/>
      <c r="G43" s="69"/>
      <c r="H43" s="11"/>
      <c r="I43" s="11"/>
      <c r="J43" s="11"/>
      <c r="K43" s="20"/>
      <c r="L43" s="20"/>
    </row>
    <row r="44" spans="1:12" ht="20.25" x14ac:dyDescent="0.25">
      <c r="A44" s="110" t="s">
        <v>72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ht="18.75" x14ac:dyDescent="0.3">
      <c r="A45" s="107" t="s">
        <v>73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23.25" customHeight="1" x14ac:dyDescent="0.25">
      <c r="A46" s="101" t="s">
        <v>0</v>
      </c>
      <c r="B46" s="101" t="s">
        <v>19</v>
      </c>
      <c r="C46" s="101" t="s">
        <v>2</v>
      </c>
      <c r="D46" s="103" t="s">
        <v>3</v>
      </c>
      <c r="E46" s="104" t="s">
        <v>4</v>
      </c>
      <c r="F46" s="105"/>
      <c r="G46" s="106"/>
      <c r="H46" s="103" t="s">
        <v>5</v>
      </c>
      <c r="I46" s="103" t="s">
        <v>6</v>
      </c>
      <c r="J46" s="103" t="s">
        <v>7</v>
      </c>
      <c r="K46" s="103" t="s">
        <v>8</v>
      </c>
      <c r="L46" s="103" t="s">
        <v>9</v>
      </c>
    </row>
    <row r="47" spans="1:12" ht="57" customHeight="1" x14ac:dyDescent="0.25">
      <c r="A47" s="102"/>
      <c r="B47" s="102"/>
      <c r="C47" s="102"/>
      <c r="D47" s="103"/>
      <c r="E47" s="48" t="s">
        <v>11</v>
      </c>
      <c r="F47" s="48" t="s">
        <v>13</v>
      </c>
      <c r="G47" s="48" t="s">
        <v>12</v>
      </c>
      <c r="H47" s="103"/>
      <c r="I47" s="103"/>
      <c r="J47" s="103"/>
      <c r="K47" s="103"/>
      <c r="L47" s="103"/>
    </row>
    <row r="48" spans="1:12" x14ac:dyDescent="0.25">
      <c r="A48" s="21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</row>
    <row r="49" spans="1:13" x14ac:dyDescent="0.25">
      <c r="A49" s="23"/>
      <c r="B49" s="23"/>
      <c r="C49" s="23"/>
      <c r="D49" s="7"/>
      <c r="E49" s="4"/>
      <c r="F49" s="4">
        <v>0</v>
      </c>
      <c r="G49" s="4">
        <f>E49</f>
        <v>0</v>
      </c>
      <c r="H49" s="23"/>
      <c r="I49" s="24"/>
      <c r="J49" s="7"/>
      <c r="K49" s="3"/>
      <c r="L49" s="8"/>
    </row>
    <row r="50" spans="1:13" ht="0.75" customHeight="1" x14ac:dyDescent="0.25">
      <c r="A50" s="25"/>
      <c r="B50" s="26"/>
      <c r="C50" s="1"/>
      <c r="D50" s="27"/>
      <c r="E50" s="1"/>
      <c r="F50" s="1"/>
      <c r="G50" s="1"/>
      <c r="H50" s="1"/>
      <c r="I50" s="10"/>
      <c r="J50" s="7"/>
      <c r="K50" s="3"/>
      <c r="L50" s="8"/>
    </row>
    <row r="51" spans="1:13" hidden="1" x14ac:dyDescent="0.25">
      <c r="A51" s="23"/>
      <c r="B51" s="23"/>
      <c r="C51" s="23"/>
      <c r="D51" s="7"/>
      <c r="E51" s="4"/>
      <c r="F51" s="4"/>
      <c r="G51" s="4"/>
      <c r="H51" s="23"/>
      <c r="I51" s="38"/>
      <c r="J51" s="28"/>
      <c r="K51" s="3"/>
      <c r="L51" s="8"/>
    </row>
    <row r="52" spans="1:13" ht="60.75" hidden="1" customHeight="1" x14ac:dyDescent="0.25">
      <c r="A52" s="23"/>
      <c r="B52" s="23"/>
      <c r="C52" s="23"/>
      <c r="D52" s="7"/>
      <c r="E52" s="4"/>
      <c r="F52" s="4"/>
      <c r="G52" s="4"/>
      <c r="H52" s="23"/>
      <c r="I52" s="38"/>
      <c r="J52" s="28"/>
      <c r="K52" s="3"/>
      <c r="L52" s="8"/>
    </row>
    <row r="53" spans="1:13" ht="43.5" hidden="1" customHeight="1" x14ac:dyDescent="0.25">
      <c r="A53" s="25"/>
      <c r="B53" s="26"/>
      <c r="C53" s="1"/>
      <c r="D53" s="27"/>
      <c r="E53" s="1"/>
      <c r="F53" s="1"/>
      <c r="G53" s="1"/>
      <c r="H53" s="1"/>
      <c r="I53" s="10"/>
      <c r="J53" s="7"/>
      <c r="K53" s="3"/>
      <c r="L53" s="8"/>
    </row>
    <row r="54" spans="1:13" hidden="1" x14ac:dyDescent="0.25">
      <c r="A54" s="25"/>
      <c r="B54" s="26"/>
      <c r="C54" s="1"/>
      <c r="D54" s="27"/>
      <c r="E54" s="1"/>
      <c r="F54" s="1"/>
      <c r="G54" s="1"/>
      <c r="H54" s="1"/>
      <c r="I54" s="10"/>
      <c r="J54" s="7"/>
      <c r="K54" s="3"/>
      <c r="L54" s="8"/>
    </row>
    <row r="55" spans="1:13" hidden="1" x14ac:dyDescent="0.25">
      <c r="A55" s="25"/>
      <c r="B55" s="26"/>
      <c r="C55" s="1"/>
      <c r="D55" s="27"/>
      <c r="E55" s="1"/>
      <c r="F55" s="1"/>
      <c r="G55" s="1"/>
      <c r="H55" s="1"/>
      <c r="I55" s="24"/>
      <c r="J55" s="7"/>
      <c r="K55" s="3"/>
      <c r="L55" s="8"/>
      <c r="M55" s="70"/>
    </row>
    <row r="56" spans="1:13" hidden="1" x14ac:dyDescent="0.25">
      <c r="A56" s="25"/>
      <c r="B56" s="26"/>
      <c r="C56" s="1"/>
      <c r="D56" s="27"/>
      <c r="E56" s="1"/>
      <c r="F56" s="1"/>
      <c r="G56" s="1"/>
      <c r="H56" s="1"/>
      <c r="I56" s="10"/>
      <c r="J56" s="7"/>
      <c r="K56" s="3"/>
      <c r="L56" s="8"/>
      <c r="M56" s="70"/>
    </row>
    <row r="57" spans="1:13" hidden="1" x14ac:dyDescent="0.25">
      <c r="A57" s="25"/>
      <c r="B57" s="26"/>
      <c r="C57" s="1"/>
      <c r="D57" s="27"/>
      <c r="E57" s="1"/>
      <c r="F57" s="1"/>
      <c r="G57" s="1"/>
      <c r="H57" s="1"/>
      <c r="I57" s="10"/>
      <c r="J57" s="7"/>
      <c r="K57" s="3"/>
      <c r="L57" s="8"/>
    </row>
    <row r="58" spans="1:13" hidden="1" x14ac:dyDescent="0.25">
      <c r="A58" s="25"/>
      <c r="B58" s="26"/>
      <c r="C58" s="1"/>
      <c r="D58" s="27"/>
      <c r="E58" s="1"/>
      <c r="F58" s="1"/>
      <c r="G58" s="1"/>
      <c r="H58" s="1"/>
      <c r="I58" s="10"/>
      <c r="J58" s="7"/>
      <c r="K58" s="3"/>
      <c r="L58" s="8"/>
    </row>
    <row r="59" spans="1:13" hidden="1" x14ac:dyDescent="0.25">
      <c r="A59" s="25"/>
      <c r="B59" s="26"/>
      <c r="C59" s="1"/>
      <c r="D59" s="27"/>
      <c r="E59" s="1"/>
      <c r="F59" s="1"/>
      <c r="G59" s="1"/>
      <c r="H59" s="1"/>
      <c r="I59" s="10"/>
      <c r="J59" s="7"/>
      <c r="K59" s="3"/>
      <c r="L59" s="8"/>
    </row>
    <row r="60" spans="1:13" hidden="1" x14ac:dyDescent="0.25">
      <c r="A60" s="25"/>
      <c r="B60" s="26"/>
      <c r="C60" s="1"/>
      <c r="D60" s="27"/>
      <c r="E60" s="1"/>
      <c r="F60" s="1"/>
      <c r="G60" s="1"/>
      <c r="H60" s="1"/>
      <c r="I60" s="10"/>
      <c r="J60" s="7"/>
      <c r="K60" s="3"/>
      <c r="L60" s="8"/>
      <c r="M60" s="70"/>
    </row>
    <row r="61" spans="1:13" hidden="1" x14ac:dyDescent="0.25">
      <c r="A61" s="26"/>
      <c r="B61" s="26"/>
      <c r="C61" s="1"/>
      <c r="D61" s="27"/>
      <c r="E61" s="1"/>
      <c r="F61" s="1"/>
      <c r="G61" s="1"/>
      <c r="H61" s="1"/>
      <c r="I61" s="10"/>
      <c r="J61" s="7"/>
      <c r="K61" s="3"/>
      <c r="L61" s="8"/>
      <c r="M61" s="70"/>
    </row>
    <row r="62" spans="1:13" hidden="1" x14ac:dyDescent="0.25">
      <c r="A62" s="25"/>
      <c r="B62" s="26"/>
      <c r="C62" s="1"/>
      <c r="D62" s="27"/>
      <c r="E62" s="1"/>
      <c r="F62" s="1"/>
      <c r="G62" s="1"/>
      <c r="H62" s="1"/>
      <c r="I62" s="10"/>
      <c r="J62" s="7"/>
      <c r="K62" s="3"/>
      <c r="L62" s="8"/>
      <c r="M62" s="70"/>
    </row>
    <row r="63" spans="1:13" hidden="1" x14ac:dyDescent="0.25">
      <c r="A63" s="25"/>
      <c r="B63" s="26"/>
      <c r="C63" s="1"/>
      <c r="D63" s="27"/>
      <c r="E63" s="1"/>
      <c r="F63" s="1"/>
      <c r="G63" s="1"/>
      <c r="H63" s="1"/>
      <c r="I63" s="10"/>
      <c r="J63" s="7"/>
      <c r="K63" s="3"/>
      <c r="L63" s="8"/>
      <c r="M63" s="70"/>
    </row>
    <row r="64" spans="1:13" hidden="1" x14ac:dyDescent="0.25">
      <c r="A64" s="25"/>
      <c r="B64" s="26"/>
      <c r="C64" s="1"/>
      <c r="D64" s="27"/>
      <c r="E64" s="1"/>
      <c r="F64" s="1"/>
      <c r="G64" s="1"/>
      <c r="H64" s="1"/>
      <c r="I64" s="10"/>
      <c r="J64" s="7"/>
      <c r="K64" s="3"/>
      <c r="L64" s="8"/>
      <c r="M64" s="70"/>
    </row>
    <row r="65" spans="1:13" hidden="1" x14ac:dyDescent="0.25">
      <c r="A65" s="25"/>
      <c r="B65" s="26"/>
      <c r="C65" s="1"/>
      <c r="D65" s="27"/>
      <c r="E65" s="1"/>
      <c r="F65" s="1"/>
      <c r="G65" s="1"/>
      <c r="H65" s="1"/>
      <c r="I65" s="10"/>
      <c r="J65" s="7"/>
      <c r="K65" s="3"/>
      <c r="L65" s="8"/>
      <c r="M65" s="70"/>
    </row>
    <row r="66" spans="1:13" hidden="1" x14ac:dyDescent="0.25">
      <c r="A66" s="25"/>
      <c r="B66" s="26"/>
      <c r="C66" s="1"/>
      <c r="D66" s="27"/>
      <c r="E66" s="1"/>
      <c r="F66" s="1"/>
      <c r="G66" s="1"/>
      <c r="H66" s="1"/>
      <c r="I66" s="10"/>
      <c r="J66" s="7"/>
      <c r="K66" s="3"/>
      <c r="L66" s="8"/>
      <c r="M66" s="70"/>
    </row>
    <row r="67" spans="1:13" hidden="1" x14ac:dyDescent="0.25">
      <c r="A67" s="25"/>
      <c r="B67" s="26"/>
      <c r="C67" s="1"/>
      <c r="D67" s="27"/>
      <c r="E67" s="1"/>
      <c r="F67" s="1"/>
      <c r="G67" s="1"/>
      <c r="H67" s="1"/>
      <c r="I67" s="10"/>
      <c r="J67" s="7"/>
      <c r="K67" s="3"/>
      <c r="L67" s="8"/>
      <c r="M67" s="70"/>
    </row>
    <row r="68" spans="1:13" hidden="1" x14ac:dyDescent="0.25">
      <c r="A68" s="25"/>
      <c r="B68" s="26"/>
      <c r="C68" s="1"/>
      <c r="D68" s="27"/>
      <c r="E68" s="1"/>
      <c r="F68" s="1"/>
      <c r="G68" s="1"/>
      <c r="H68" s="1"/>
      <c r="I68" s="10"/>
      <c r="J68" s="7"/>
      <c r="K68" s="3"/>
      <c r="L68" s="8"/>
      <c r="M68" s="70"/>
    </row>
    <row r="69" spans="1:13" hidden="1" x14ac:dyDescent="0.25">
      <c r="A69" s="25"/>
      <c r="B69" s="25"/>
      <c r="C69" s="29"/>
      <c r="D69" s="41"/>
      <c r="E69" s="1"/>
      <c r="F69" s="1"/>
      <c r="G69" s="1"/>
      <c r="H69" s="1"/>
      <c r="I69" s="10"/>
      <c r="J69" s="7"/>
      <c r="K69" s="3"/>
      <c r="L69" s="8"/>
      <c r="M69" s="70"/>
    </row>
    <row r="70" spans="1:13" ht="18.75" x14ac:dyDescent="0.3">
      <c r="A70" s="139" t="s">
        <v>14</v>
      </c>
      <c r="B70" s="140"/>
      <c r="C70" s="140"/>
      <c r="D70" s="141"/>
      <c r="E70" s="5">
        <f>SUM(E49:E69)</f>
        <v>0</v>
      </c>
      <c r="F70" s="5">
        <f>SUM(F49:F69)</f>
        <v>0</v>
      </c>
      <c r="G70" s="5">
        <f>SUM(G49:G69)</f>
        <v>0</v>
      </c>
      <c r="H70" s="1"/>
      <c r="I70" s="1"/>
      <c r="J70" s="7"/>
      <c r="K70" s="7"/>
      <c r="L70" s="8"/>
      <c r="M70" s="71"/>
    </row>
    <row r="71" spans="1:13" ht="16.5" customHeight="1" x14ac:dyDescent="0.3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50"/>
    </row>
    <row r="72" spans="1:13" hidden="1" x14ac:dyDescent="0.25">
      <c r="A72" s="23"/>
      <c r="B72" s="23"/>
      <c r="C72" s="23"/>
      <c r="D72" s="85"/>
      <c r="E72" s="4"/>
      <c r="F72" s="4"/>
      <c r="G72" s="4"/>
      <c r="H72" s="23"/>
      <c r="I72" s="24"/>
      <c r="J72" s="1"/>
      <c r="K72" s="3"/>
      <c r="L72" s="8"/>
    </row>
    <row r="73" spans="1:13" hidden="1" x14ac:dyDescent="0.25">
      <c r="A73" s="23"/>
      <c r="B73" s="23"/>
      <c r="C73" s="23"/>
      <c r="D73" s="85"/>
      <c r="E73" s="4"/>
      <c r="F73" s="4"/>
      <c r="G73" s="4"/>
      <c r="H73" s="23"/>
      <c r="I73" s="30"/>
      <c r="J73" s="1"/>
      <c r="K73" s="3"/>
      <c r="L73" s="8"/>
    </row>
    <row r="74" spans="1:13" hidden="1" x14ac:dyDescent="0.25">
      <c r="A74" s="23"/>
      <c r="B74" s="23"/>
      <c r="C74" s="23"/>
      <c r="D74" s="85"/>
      <c r="E74" s="4"/>
      <c r="F74" s="4"/>
      <c r="G74" s="4"/>
      <c r="H74" s="23"/>
      <c r="I74" s="24"/>
      <c r="J74" s="1"/>
      <c r="K74" s="3"/>
      <c r="L74" s="8"/>
    </row>
    <row r="75" spans="1:13" ht="13.5" hidden="1" customHeight="1" x14ac:dyDescent="0.25">
      <c r="A75" s="23"/>
      <c r="B75" s="23"/>
      <c r="C75" s="23"/>
      <c r="D75" s="85"/>
      <c r="E75" s="4"/>
      <c r="F75" s="4"/>
      <c r="G75" s="4"/>
      <c r="H75" s="23"/>
      <c r="I75" s="24"/>
      <c r="J75" s="7"/>
      <c r="K75" s="3"/>
      <c r="L75" s="8"/>
    </row>
    <row r="76" spans="1:13" hidden="1" x14ac:dyDescent="0.25">
      <c r="A76" s="23"/>
      <c r="B76" s="23"/>
      <c r="C76" s="23"/>
      <c r="D76" s="85"/>
      <c r="E76" s="4"/>
      <c r="F76" s="4"/>
      <c r="G76" s="4"/>
      <c r="H76" s="23"/>
      <c r="I76" s="24"/>
      <c r="J76" s="7"/>
      <c r="K76" s="3"/>
      <c r="L76" s="8"/>
    </row>
    <row r="77" spans="1:13" hidden="1" x14ac:dyDescent="0.25">
      <c r="A77" s="23"/>
      <c r="B77" s="23"/>
      <c r="C77" s="23"/>
      <c r="D77" s="85"/>
      <c r="E77" s="4"/>
      <c r="F77" s="4"/>
      <c r="G77" s="4"/>
      <c r="H77" s="23"/>
      <c r="I77" s="24"/>
      <c r="J77" s="7"/>
      <c r="K77" s="3"/>
      <c r="L77" s="8"/>
    </row>
    <row r="78" spans="1:13" hidden="1" x14ac:dyDescent="0.25">
      <c r="A78" s="23"/>
      <c r="B78" s="23"/>
      <c r="C78" s="23"/>
      <c r="D78" s="85"/>
      <c r="E78" s="4"/>
      <c r="F78" s="4"/>
      <c r="G78" s="4"/>
      <c r="H78" s="23"/>
      <c r="I78" s="24"/>
      <c r="J78" s="7"/>
      <c r="K78" s="3"/>
      <c r="L78" s="8"/>
    </row>
    <row r="79" spans="1:13" hidden="1" x14ac:dyDescent="0.25">
      <c r="A79" s="23"/>
      <c r="B79" s="23"/>
      <c r="C79" s="23"/>
      <c r="D79" s="85"/>
      <c r="E79" s="4"/>
      <c r="F79" s="4"/>
      <c r="G79" s="4"/>
      <c r="H79" s="23"/>
      <c r="I79" s="24"/>
      <c r="J79" s="7"/>
      <c r="K79" s="3"/>
      <c r="L79" s="8"/>
    </row>
    <row r="80" spans="1:13" hidden="1" x14ac:dyDescent="0.25">
      <c r="A80" s="23"/>
      <c r="B80" s="23"/>
      <c r="C80" s="23"/>
      <c r="D80" s="85"/>
      <c r="E80" s="4"/>
      <c r="F80" s="4"/>
      <c r="G80" s="4"/>
      <c r="H80" s="23"/>
      <c r="I80" s="24"/>
      <c r="J80" s="7"/>
      <c r="K80" s="3"/>
      <c r="L80" s="8"/>
    </row>
    <row r="81" spans="1:13" hidden="1" x14ac:dyDescent="0.25">
      <c r="A81" s="23"/>
      <c r="B81" s="23"/>
      <c r="C81" s="23"/>
      <c r="D81" s="85"/>
      <c r="E81" s="4"/>
      <c r="F81" s="4"/>
      <c r="G81" s="4"/>
      <c r="H81" s="23"/>
      <c r="I81" s="24"/>
      <c r="J81" s="7"/>
      <c r="K81" s="3"/>
      <c r="L81" s="8"/>
    </row>
    <row r="82" spans="1:13" hidden="1" x14ac:dyDescent="0.25">
      <c r="A82" s="23"/>
      <c r="B82" s="23"/>
      <c r="C82" s="23"/>
      <c r="D82" s="85"/>
      <c r="E82" s="4"/>
      <c r="F82" s="4"/>
      <c r="G82" s="4"/>
      <c r="H82" s="23"/>
      <c r="I82" s="24"/>
      <c r="J82" s="7"/>
      <c r="K82" s="3"/>
      <c r="L82" s="8"/>
    </row>
    <row r="83" spans="1:13" ht="18.75" hidden="1" customHeight="1" x14ac:dyDescent="0.3">
      <c r="A83" s="139"/>
      <c r="B83" s="140"/>
      <c r="C83" s="140"/>
      <c r="D83" s="141"/>
      <c r="E83" s="5"/>
      <c r="F83" s="5"/>
      <c r="G83" s="5"/>
      <c r="H83" s="1"/>
      <c r="I83" s="2"/>
      <c r="J83" s="7"/>
      <c r="K83" s="7"/>
      <c r="L83" s="8"/>
      <c r="M83" s="71"/>
    </row>
    <row r="84" spans="1:13" ht="18.75" hidden="1" customHeight="1" x14ac:dyDescent="0.2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4"/>
    </row>
    <row r="85" spans="1:13" hidden="1" x14ac:dyDescent="0.25">
      <c r="A85" s="23"/>
      <c r="B85" s="23"/>
      <c r="C85" s="23"/>
      <c r="D85" s="85"/>
      <c r="E85" s="4"/>
      <c r="F85" s="4"/>
      <c r="G85" s="4"/>
      <c r="H85" s="23"/>
      <c r="I85" s="24"/>
      <c r="J85" s="7"/>
      <c r="K85" s="3"/>
      <c r="L85" s="8"/>
    </row>
    <row r="86" spans="1:13" hidden="1" x14ac:dyDescent="0.25">
      <c r="A86" s="23"/>
      <c r="B86" s="23"/>
      <c r="C86" s="23"/>
      <c r="D86" s="85"/>
      <c r="E86" s="4"/>
      <c r="F86" s="4"/>
      <c r="G86" s="4"/>
      <c r="H86" s="23"/>
      <c r="I86" s="24"/>
      <c r="J86" s="7"/>
      <c r="K86" s="3"/>
      <c r="L86" s="8"/>
    </row>
    <row r="87" spans="1:13" hidden="1" x14ac:dyDescent="0.25">
      <c r="A87" s="23"/>
      <c r="B87" s="23"/>
      <c r="C87" s="23"/>
      <c r="D87" s="85"/>
      <c r="E87" s="4"/>
      <c r="F87" s="4"/>
      <c r="G87" s="4"/>
      <c r="H87" s="23"/>
      <c r="I87" s="24"/>
      <c r="J87" s="7"/>
      <c r="K87" s="3"/>
      <c r="L87" s="8"/>
    </row>
    <row r="88" spans="1:13" hidden="1" x14ac:dyDescent="0.25">
      <c r="A88" s="23"/>
      <c r="B88" s="23"/>
      <c r="C88" s="23"/>
      <c r="D88" s="85"/>
      <c r="E88" s="4"/>
      <c r="F88" s="4"/>
      <c r="G88" s="4"/>
      <c r="H88" s="23"/>
      <c r="I88" s="24"/>
      <c r="J88" s="7"/>
      <c r="K88" s="3"/>
      <c r="L88" s="8"/>
    </row>
    <row r="89" spans="1:13" ht="122.25" hidden="1" customHeight="1" x14ac:dyDescent="0.25">
      <c r="A89" s="23"/>
      <c r="B89" s="23"/>
      <c r="C89" s="23"/>
      <c r="D89" s="85"/>
      <c r="E89" s="4"/>
      <c r="F89" s="4"/>
      <c r="G89" s="4"/>
      <c r="H89" s="23"/>
      <c r="I89" s="24"/>
      <c r="J89" s="7"/>
      <c r="K89" s="3"/>
      <c r="L89" s="8"/>
    </row>
    <row r="90" spans="1:13" hidden="1" x14ac:dyDescent="0.25">
      <c r="A90" s="23"/>
      <c r="B90" s="23"/>
      <c r="C90" s="23"/>
      <c r="D90" s="85"/>
      <c r="E90" s="4"/>
      <c r="F90" s="4"/>
      <c r="G90" s="4"/>
      <c r="H90" s="23"/>
      <c r="I90" s="24"/>
      <c r="J90" s="7"/>
      <c r="K90" s="3"/>
      <c r="L90" s="8"/>
    </row>
    <row r="91" spans="1:13" hidden="1" x14ac:dyDescent="0.25">
      <c r="A91" s="23"/>
      <c r="B91" s="23"/>
      <c r="C91" s="23"/>
      <c r="D91" s="85"/>
      <c r="E91" s="4"/>
      <c r="F91" s="4"/>
      <c r="G91" s="4"/>
      <c r="H91" s="23"/>
      <c r="I91" s="24"/>
      <c r="J91" s="7"/>
      <c r="K91" s="3"/>
      <c r="L91" s="8"/>
    </row>
    <row r="92" spans="1:13" hidden="1" x14ac:dyDescent="0.25">
      <c r="A92" s="23"/>
      <c r="B92" s="23"/>
      <c r="C92" s="23"/>
      <c r="D92" s="85"/>
      <c r="E92" s="4"/>
      <c r="F92" s="4"/>
      <c r="G92" s="4"/>
      <c r="H92" s="4"/>
      <c r="I92" s="24"/>
      <c r="J92" s="7"/>
      <c r="K92" s="3"/>
      <c r="L92" s="8"/>
    </row>
    <row r="93" spans="1:13" hidden="1" x14ac:dyDescent="0.25">
      <c r="A93" s="23"/>
      <c r="B93" s="23"/>
      <c r="C93" s="23"/>
      <c r="D93" s="85"/>
      <c r="E93" s="4"/>
      <c r="F93" s="4"/>
      <c r="G93" s="4"/>
      <c r="H93" s="4"/>
      <c r="I93" s="24"/>
      <c r="J93" s="7"/>
      <c r="K93" s="3"/>
      <c r="L93" s="8"/>
    </row>
    <row r="94" spans="1:13" ht="4.5" hidden="1" customHeight="1" x14ac:dyDescent="0.25">
      <c r="A94" s="23"/>
      <c r="B94" s="23"/>
      <c r="C94" s="23"/>
      <c r="D94" s="85"/>
      <c r="E94" s="4"/>
      <c r="F94" s="4"/>
      <c r="G94" s="4"/>
      <c r="H94" s="4"/>
      <c r="I94" s="24"/>
      <c r="J94" s="7"/>
      <c r="K94" s="3"/>
      <c r="L94" s="8"/>
    </row>
    <row r="95" spans="1:13" hidden="1" x14ac:dyDescent="0.25">
      <c r="A95" s="23"/>
      <c r="B95" s="23"/>
      <c r="C95" s="23"/>
      <c r="D95" s="85"/>
      <c r="E95" s="4"/>
      <c r="F95" s="4"/>
      <c r="G95" s="4"/>
      <c r="H95" s="4"/>
      <c r="I95" s="24"/>
      <c r="J95" s="7"/>
      <c r="K95" s="3"/>
      <c r="L95" s="8"/>
    </row>
    <row r="96" spans="1:13" hidden="1" x14ac:dyDescent="0.25">
      <c r="A96" s="23"/>
      <c r="B96" s="23"/>
      <c r="C96" s="23"/>
      <c r="D96" s="85"/>
      <c r="E96" s="39"/>
      <c r="F96" s="4"/>
      <c r="G96" s="4"/>
      <c r="H96" s="4"/>
      <c r="I96" s="24"/>
      <c r="J96" s="7"/>
      <c r="K96" s="3"/>
      <c r="L96" s="8"/>
    </row>
    <row r="97" spans="1:12" hidden="1" x14ac:dyDescent="0.25">
      <c r="A97" s="23"/>
      <c r="B97" s="23"/>
      <c r="C97" s="23"/>
      <c r="D97" s="85"/>
      <c r="E97" s="4"/>
      <c r="F97" s="4"/>
      <c r="G97" s="4"/>
      <c r="H97" s="4"/>
      <c r="I97" s="24"/>
      <c r="J97" s="7"/>
      <c r="K97" s="3"/>
      <c r="L97" s="8"/>
    </row>
    <row r="98" spans="1:12" hidden="1" x14ac:dyDescent="0.25">
      <c r="A98" s="23"/>
      <c r="B98" s="23"/>
      <c r="C98" s="23"/>
      <c r="D98" s="85"/>
      <c r="E98" s="4"/>
      <c r="F98" s="4"/>
      <c r="G98" s="4"/>
      <c r="H98" s="4"/>
      <c r="I98" s="24"/>
      <c r="J98" s="7"/>
      <c r="K98" s="3"/>
      <c r="L98" s="8"/>
    </row>
    <row r="99" spans="1:12" hidden="1" x14ac:dyDescent="0.25">
      <c r="A99" s="23"/>
      <c r="B99" s="23"/>
      <c r="C99" s="23"/>
      <c r="D99" s="85"/>
      <c r="E99" s="4"/>
      <c r="F99" s="4"/>
      <c r="G99" s="4"/>
      <c r="H99" s="4"/>
      <c r="I99" s="24"/>
      <c r="J99" s="7"/>
      <c r="K99" s="3"/>
      <c r="L99" s="8"/>
    </row>
    <row r="100" spans="1:12" hidden="1" x14ac:dyDescent="0.25">
      <c r="A100" s="23"/>
      <c r="B100" s="23"/>
      <c r="C100" s="23"/>
      <c r="D100" s="85"/>
      <c r="E100" s="4"/>
      <c r="F100" s="4"/>
      <c r="G100" s="4"/>
      <c r="H100" s="4"/>
      <c r="I100" s="24"/>
      <c r="J100" s="7"/>
      <c r="K100" s="3"/>
      <c r="L100" s="8"/>
    </row>
    <row r="101" spans="1:12" hidden="1" x14ac:dyDescent="0.25">
      <c r="A101" s="23"/>
      <c r="B101" s="23"/>
      <c r="C101" s="23"/>
      <c r="D101" s="85"/>
      <c r="E101" s="4"/>
      <c r="F101" s="4"/>
      <c r="G101" s="4"/>
      <c r="H101" s="4"/>
      <c r="I101" s="31"/>
      <c r="J101" s="7"/>
      <c r="K101" s="3"/>
      <c r="L101" s="8"/>
    </row>
    <row r="102" spans="1:12" hidden="1" x14ac:dyDescent="0.25">
      <c r="A102" s="23"/>
      <c r="B102" s="23"/>
      <c r="C102" s="23"/>
      <c r="D102" s="85"/>
      <c r="E102" s="4"/>
      <c r="F102" s="4"/>
      <c r="G102" s="4"/>
      <c r="H102" s="4"/>
      <c r="I102" s="24"/>
      <c r="J102" s="7"/>
      <c r="K102" s="3"/>
      <c r="L102" s="8"/>
    </row>
    <row r="103" spans="1:12" hidden="1" x14ac:dyDescent="0.25">
      <c r="A103" s="23"/>
      <c r="B103" s="23"/>
      <c r="C103" s="23"/>
      <c r="D103" s="85"/>
      <c r="E103" s="4"/>
      <c r="F103" s="4"/>
      <c r="G103" s="4"/>
      <c r="H103" s="4"/>
      <c r="I103" s="24"/>
      <c r="J103" s="7"/>
      <c r="K103" s="3"/>
      <c r="L103" s="8"/>
    </row>
    <row r="104" spans="1:12" hidden="1" x14ac:dyDescent="0.25">
      <c r="A104" s="23"/>
      <c r="B104" s="23"/>
      <c r="C104" s="23"/>
      <c r="D104" s="85"/>
      <c r="E104" s="4"/>
      <c r="F104" s="4"/>
      <c r="G104" s="4"/>
      <c r="H104" s="4"/>
      <c r="I104" s="24"/>
      <c r="J104" s="7"/>
      <c r="K104" s="3"/>
      <c r="L104" s="8"/>
    </row>
    <row r="105" spans="1:12" hidden="1" x14ac:dyDescent="0.25">
      <c r="A105" s="23"/>
      <c r="B105" s="23"/>
      <c r="C105" s="23"/>
      <c r="D105" s="85"/>
      <c r="E105" s="4"/>
      <c r="F105" s="4"/>
      <c r="G105" s="4"/>
      <c r="H105" s="4"/>
      <c r="I105" s="24"/>
      <c r="J105" s="7"/>
      <c r="K105" s="3"/>
      <c r="L105" s="8"/>
    </row>
    <row r="106" spans="1:12" hidden="1" x14ac:dyDescent="0.25">
      <c r="A106" s="23"/>
      <c r="B106" s="23"/>
      <c r="C106" s="23"/>
      <c r="D106" s="85"/>
      <c r="E106" s="4"/>
      <c r="F106" s="4"/>
      <c r="G106" s="4"/>
      <c r="H106" s="4"/>
      <c r="I106" s="24"/>
      <c r="J106" s="7"/>
      <c r="K106" s="3"/>
      <c r="L106" s="8"/>
    </row>
    <row r="107" spans="1:12" hidden="1" x14ac:dyDescent="0.25">
      <c r="A107" s="23"/>
      <c r="B107" s="23"/>
      <c r="C107" s="23"/>
      <c r="D107" s="85"/>
      <c r="E107" s="4"/>
      <c r="F107" s="4"/>
      <c r="G107" s="4"/>
      <c r="H107" s="4"/>
      <c r="I107" s="24"/>
      <c r="J107" s="7"/>
      <c r="K107" s="3"/>
      <c r="L107" s="8"/>
    </row>
    <row r="108" spans="1:12" hidden="1" x14ac:dyDescent="0.25">
      <c r="A108" s="23"/>
      <c r="B108" s="23"/>
      <c r="C108" s="23"/>
      <c r="D108" s="85"/>
      <c r="E108" s="4"/>
      <c r="F108" s="4"/>
      <c r="G108" s="4"/>
      <c r="H108" s="4"/>
      <c r="I108" s="24"/>
      <c r="J108" s="7"/>
      <c r="K108" s="3"/>
      <c r="L108" s="8"/>
    </row>
    <row r="109" spans="1:12" hidden="1" x14ac:dyDescent="0.25">
      <c r="A109" s="23"/>
      <c r="B109" s="23"/>
      <c r="C109" s="23"/>
      <c r="D109" s="85"/>
      <c r="E109" s="4"/>
      <c r="F109" s="4"/>
      <c r="G109" s="4"/>
      <c r="H109" s="4"/>
      <c r="I109" s="24"/>
      <c r="J109" s="7"/>
      <c r="K109" s="3"/>
      <c r="L109" s="8"/>
    </row>
    <row r="110" spans="1:12" hidden="1" x14ac:dyDescent="0.25">
      <c r="A110" s="23"/>
      <c r="B110" s="23"/>
      <c r="C110" s="23"/>
      <c r="D110" s="85"/>
      <c r="E110" s="4"/>
      <c r="F110" s="4"/>
      <c r="G110" s="4"/>
      <c r="H110" s="4"/>
      <c r="I110" s="24"/>
      <c r="J110" s="7"/>
      <c r="K110" s="3"/>
      <c r="L110" s="8"/>
    </row>
    <row r="111" spans="1:12" hidden="1" x14ac:dyDescent="0.25">
      <c r="A111" s="23"/>
      <c r="B111" s="23"/>
      <c r="C111" s="23"/>
      <c r="D111" s="85"/>
      <c r="E111" s="4"/>
      <c r="F111" s="4"/>
      <c r="G111" s="4"/>
      <c r="H111" s="4"/>
      <c r="I111" s="24"/>
      <c r="J111" s="7"/>
      <c r="K111" s="3"/>
      <c r="L111" s="8"/>
    </row>
    <row r="112" spans="1:12" hidden="1" x14ac:dyDescent="0.25">
      <c r="A112" s="23"/>
      <c r="B112" s="23"/>
      <c r="C112" s="23"/>
      <c r="D112" s="85"/>
      <c r="E112" s="4"/>
      <c r="F112" s="4"/>
      <c r="G112" s="4"/>
      <c r="H112" s="4"/>
      <c r="I112" s="24"/>
      <c r="J112" s="7"/>
      <c r="K112" s="3"/>
      <c r="L112" s="8"/>
    </row>
    <row r="113" spans="1:18" hidden="1" x14ac:dyDescent="0.25">
      <c r="A113" s="23"/>
      <c r="B113" s="23"/>
      <c r="C113" s="23"/>
      <c r="D113" s="85"/>
      <c r="E113" s="4"/>
      <c r="F113" s="4"/>
      <c r="G113" s="4"/>
      <c r="H113" s="4"/>
      <c r="I113" s="24"/>
      <c r="J113" s="7"/>
      <c r="K113" s="3"/>
      <c r="L113" s="8"/>
    </row>
    <row r="114" spans="1:18" hidden="1" x14ac:dyDescent="0.25">
      <c r="A114" s="23"/>
      <c r="B114" s="23"/>
      <c r="C114" s="23"/>
      <c r="D114" s="85"/>
      <c r="E114" s="4"/>
      <c r="F114" s="4"/>
      <c r="G114" s="4"/>
      <c r="H114" s="4"/>
      <c r="I114" s="24"/>
      <c r="J114" s="7"/>
      <c r="K114" s="3"/>
      <c r="L114" s="8"/>
    </row>
    <row r="115" spans="1:18" hidden="1" x14ac:dyDescent="0.25">
      <c r="A115" s="23"/>
      <c r="B115" s="23"/>
      <c r="C115" s="23"/>
      <c r="D115" s="85"/>
      <c r="E115" s="4"/>
      <c r="F115" s="4"/>
      <c r="G115" s="4"/>
      <c r="H115" s="4"/>
      <c r="I115" s="24"/>
      <c r="J115" s="7"/>
      <c r="K115" s="3"/>
      <c r="L115" s="8"/>
    </row>
    <row r="116" spans="1:18" hidden="1" x14ac:dyDescent="0.25">
      <c r="A116" s="23"/>
      <c r="B116" s="23"/>
      <c r="C116" s="23"/>
      <c r="D116" s="85"/>
      <c r="E116" s="4"/>
      <c r="F116" s="4"/>
      <c r="G116" s="4"/>
      <c r="H116" s="4"/>
      <c r="I116" s="24"/>
      <c r="J116" s="7"/>
      <c r="K116" s="3"/>
      <c r="L116" s="8"/>
    </row>
    <row r="117" spans="1:18" ht="18.75" hidden="1" customHeight="1" x14ac:dyDescent="0.3">
      <c r="A117" s="142"/>
      <c r="B117" s="143"/>
      <c r="C117" s="143"/>
      <c r="D117" s="144"/>
      <c r="E117" s="6"/>
      <c r="F117" s="6"/>
      <c r="G117" s="6"/>
      <c r="H117" s="32"/>
      <c r="I117" s="32"/>
      <c r="J117" s="33"/>
      <c r="K117" s="7"/>
      <c r="L117" s="8"/>
      <c r="M117" s="71"/>
    </row>
    <row r="118" spans="1:18" ht="15" customHeight="1" x14ac:dyDescent="0.25">
      <c r="A118" s="142" t="s">
        <v>17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4"/>
    </row>
    <row r="119" spans="1:18" ht="0.75" hidden="1" customHeight="1" x14ac:dyDescent="0.25">
      <c r="A119" s="86"/>
      <c r="B119" s="87"/>
      <c r="C119" s="87"/>
      <c r="D119" s="88"/>
      <c r="E119" s="39"/>
      <c r="F119" s="39"/>
      <c r="G119" s="39"/>
      <c r="H119" s="87"/>
      <c r="I119" s="31"/>
      <c r="J119" s="28"/>
      <c r="K119" s="89"/>
      <c r="L119" s="8"/>
    </row>
    <row r="120" spans="1:18" hidden="1" x14ac:dyDescent="0.25">
      <c r="A120" s="37"/>
      <c r="B120" s="4"/>
      <c r="C120" s="4"/>
      <c r="D120" s="34"/>
      <c r="E120" s="4"/>
      <c r="F120" s="4"/>
      <c r="G120" s="4"/>
      <c r="H120" s="4"/>
      <c r="I120" s="24"/>
      <c r="J120" s="7"/>
      <c r="K120" s="3"/>
      <c r="L120" s="27"/>
      <c r="M120" s="42"/>
      <c r="N120" s="42"/>
      <c r="O120" s="42"/>
      <c r="P120" s="42"/>
      <c r="Q120" s="42"/>
      <c r="R120" s="42"/>
    </row>
    <row r="121" spans="1:18" hidden="1" x14ac:dyDescent="0.25">
      <c r="A121" s="37"/>
      <c r="B121" s="4"/>
      <c r="C121" s="4"/>
      <c r="D121" s="34"/>
      <c r="E121" s="4"/>
      <c r="F121" s="4"/>
      <c r="G121" s="4"/>
      <c r="H121" s="4"/>
      <c r="I121" s="24"/>
      <c r="J121" s="7"/>
      <c r="K121" s="3"/>
      <c r="L121" s="27"/>
      <c r="M121" s="42"/>
      <c r="N121" s="42"/>
      <c r="O121" s="42"/>
      <c r="P121" s="42"/>
      <c r="Q121" s="42"/>
      <c r="R121" s="42"/>
    </row>
    <row r="122" spans="1:18" ht="1.5" customHeight="1" x14ac:dyDescent="0.25">
      <c r="A122" s="37"/>
      <c r="B122" s="4"/>
      <c r="C122" s="4"/>
      <c r="D122" s="34"/>
      <c r="E122" s="4"/>
      <c r="F122" s="4"/>
      <c r="G122" s="4"/>
      <c r="H122" s="4"/>
      <c r="I122" s="24"/>
      <c r="J122" s="7"/>
      <c r="K122" s="3"/>
      <c r="L122" s="27"/>
      <c r="M122" s="42"/>
      <c r="N122" s="42"/>
      <c r="O122" s="42"/>
      <c r="P122" s="42"/>
      <c r="Q122" s="42"/>
      <c r="R122" s="42"/>
    </row>
    <row r="123" spans="1:18" ht="59.25" customHeight="1" x14ac:dyDescent="0.25">
      <c r="A123" s="37" t="s">
        <v>18</v>
      </c>
      <c r="B123" s="4" t="s">
        <v>37</v>
      </c>
      <c r="C123" s="4"/>
      <c r="D123" s="34" t="s">
        <v>75</v>
      </c>
      <c r="E123" s="4">
        <v>420000</v>
      </c>
      <c r="F123" s="4">
        <v>420000</v>
      </c>
      <c r="G123" s="4">
        <v>0</v>
      </c>
      <c r="H123" s="4"/>
      <c r="I123" s="24"/>
      <c r="J123" s="7"/>
      <c r="K123" s="3" t="s">
        <v>33</v>
      </c>
      <c r="L123" s="27"/>
      <c r="M123" s="42"/>
      <c r="N123" s="42"/>
      <c r="O123" s="42"/>
      <c r="P123" s="42"/>
      <c r="Q123" s="42"/>
      <c r="R123" s="42"/>
    </row>
    <row r="124" spans="1:18" hidden="1" x14ac:dyDescent="0.25">
      <c r="A124" s="37"/>
      <c r="B124" s="4"/>
      <c r="C124" s="4"/>
      <c r="D124" s="34"/>
      <c r="E124" s="4"/>
      <c r="F124" s="4"/>
      <c r="G124" s="4"/>
      <c r="H124" s="4"/>
      <c r="I124" s="24"/>
      <c r="J124" s="7"/>
      <c r="K124" s="3"/>
      <c r="L124" s="27"/>
      <c r="M124" s="42"/>
      <c r="N124" s="42"/>
      <c r="O124" s="42"/>
      <c r="P124" s="42"/>
      <c r="Q124" s="42"/>
      <c r="R124" s="42"/>
    </row>
    <row r="125" spans="1:18" ht="60.75" x14ac:dyDescent="0.25">
      <c r="A125" s="37" t="s">
        <v>76</v>
      </c>
      <c r="B125" s="4" t="s">
        <v>51</v>
      </c>
      <c r="C125" s="4"/>
      <c r="D125" s="34">
        <v>8.3000000000000007</v>
      </c>
      <c r="E125" s="4">
        <v>0</v>
      </c>
      <c r="F125" s="4">
        <v>0</v>
      </c>
      <c r="G125" s="4">
        <v>0</v>
      </c>
      <c r="H125" s="4"/>
      <c r="I125" s="24"/>
      <c r="J125" s="7"/>
      <c r="K125" s="3" t="s">
        <v>33</v>
      </c>
      <c r="L125" s="27"/>
      <c r="M125" s="42"/>
      <c r="N125" s="42"/>
      <c r="O125" s="42"/>
      <c r="P125" s="42"/>
      <c r="Q125" s="42"/>
      <c r="R125" s="42"/>
    </row>
    <row r="126" spans="1:18" hidden="1" x14ac:dyDescent="0.25">
      <c r="A126" s="4"/>
      <c r="B126" s="4"/>
      <c r="C126" s="4"/>
      <c r="D126" s="34"/>
      <c r="E126" s="4"/>
      <c r="F126" s="4"/>
      <c r="G126" s="4"/>
      <c r="H126" s="4"/>
      <c r="I126" s="24"/>
      <c r="J126" s="7"/>
      <c r="K126" s="3"/>
      <c r="L126" s="27"/>
      <c r="M126" s="42"/>
      <c r="N126" s="42"/>
      <c r="O126" s="42"/>
      <c r="P126" s="42"/>
      <c r="Q126" s="42"/>
      <c r="R126" s="42"/>
    </row>
    <row r="127" spans="1:18" hidden="1" x14ac:dyDescent="0.25">
      <c r="A127" s="4"/>
      <c r="B127" s="4"/>
      <c r="C127" s="4"/>
      <c r="D127" s="34"/>
      <c r="E127" s="4"/>
      <c r="F127" s="4"/>
      <c r="G127" s="4"/>
      <c r="H127" s="4"/>
      <c r="I127" s="24"/>
      <c r="J127" s="7"/>
      <c r="K127" s="3"/>
      <c r="L127" s="27"/>
      <c r="M127" s="42"/>
      <c r="N127" s="42"/>
      <c r="O127" s="42"/>
      <c r="P127" s="42"/>
      <c r="Q127" s="42"/>
      <c r="R127" s="42"/>
    </row>
    <row r="128" spans="1:18" hidden="1" x14ac:dyDescent="0.25">
      <c r="A128" s="4"/>
      <c r="B128" s="4"/>
      <c r="C128" s="4"/>
      <c r="D128" s="34"/>
      <c r="E128" s="4"/>
      <c r="F128" s="4"/>
      <c r="G128" s="4"/>
      <c r="H128" s="4"/>
      <c r="I128" s="24"/>
      <c r="J128" s="7"/>
      <c r="K128" s="3"/>
      <c r="L128" s="27"/>
      <c r="M128" s="42"/>
      <c r="N128" s="42"/>
      <c r="O128" s="42"/>
      <c r="P128" s="42"/>
      <c r="Q128" s="42"/>
      <c r="R128" s="42"/>
    </row>
    <row r="129" spans="1:18" hidden="1" x14ac:dyDescent="0.25">
      <c r="A129" s="4"/>
      <c r="B129" s="4"/>
      <c r="C129" s="4"/>
      <c r="D129" s="34"/>
      <c r="E129" s="4"/>
      <c r="F129" s="4"/>
      <c r="G129" s="4"/>
      <c r="H129" s="4"/>
      <c r="I129" s="24"/>
      <c r="J129" s="7"/>
      <c r="K129" s="3"/>
      <c r="L129" s="27"/>
      <c r="M129" s="42"/>
      <c r="N129" s="42"/>
      <c r="O129" s="42"/>
      <c r="P129" s="42"/>
      <c r="Q129" s="42"/>
      <c r="R129" s="42"/>
    </row>
    <row r="130" spans="1:18" hidden="1" x14ac:dyDescent="0.25">
      <c r="A130" s="4"/>
      <c r="B130" s="4"/>
      <c r="C130" s="4"/>
      <c r="D130" s="34"/>
      <c r="E130" s="4"/>
      <c r="F130" s="4"/>
      <c r="G130" s="4"/>
      <c r="H130" s="4"/>
      <c r="I130" s="24"/>
      <c r="J130" s="7"/>
      <c r="K130" s="3"/>
      <c r="L130" s="27"/>
      <c r="M130" s="42"/>
      <c r="N130" s="42"/>
      <c r="O130" s="42"/>
      <c r="P130" s="42"/>
      <c r="Q130" s="42"/>
      <c r="R130" s="42"/>
    </row>
    <row r="131" spans="1:18" hidden="1" x14ac:dyDescent="0.25">
      <c r="A131" s="4"/>
      <c r="B131" s="4"/>
      <c r="C131" s="4"/>
      <c r="D131" s="34"/>
      <c r="E131" s="4"/>
      <c r="F131" s="4"/>
      <c r="G131" s="4"/>
      <c r="H131" s="4"/>
      <c r="I131" s="24"/>
      <c r="J131" s="7"/>
      <c r="K131" s="3"/>
      <c r="L131" s="27"/>
      <c r="M131" s="42"/>
      <c r="N131" s="42"/>
      <c r="O131" s="42"/>
      <c r="P131" s="42"/>
      <c r="Q131" s="42"/>
      <c r="R131" s="42"/>
    </row>
    <row r="132" spans="1:18" hidden="1" x14ac:dyDescent="0.25">
      <c r="A132" s="4"/>
      <c r="B132" s="4"/>
      <c r="C132" s="4"/>
      <c r="D132" s="34"/>
      <c r="E132" s="4"/>
      <c r="F132" s="4"/>
      <c r="G132" s="4"/>
      <c r="H132" s="4"/>
      <c r="I132" s="24"/>
      <c r="J132" s="7"/>
      <c r="K132" s="3"/>
      <c r="L132" s="27"/>
      <c r="M132" s="42"/>
      <c r="N132" s="42"/>
      <c r="O132" s="42"/>
      <c r="P132" s="42"/>
      <c r="Q132" s="42"/>
      <c r="R132" s="42"/>
    </row>
    <row r="133" spans="1:18" hidden="1" x14ac:dyDescent="0.25">
      <c r="A133" s="4"/>
      <c r="B133" s="4"/>
      <c r="C133" s="4"/>
      <c r="D133" s="34"/>
      <c r="E133" s="4"/>
      <c r="F133" s="4"/>
      <c r="G133" s="4"/>
      <c r="H133" s="4"/>
      <c r="I133" s="24"/>
      <c r="J133" s="7"/>
      <c r="K133" s="3"/>
      <c r="L133" s="1"/>
      <c r="M133" s="42"/>
      <c r="N133" s="42"/>
      <c r="O133" s="42"/>
      <c r="P133" s="42"/>
      <c r="Q133" s="42"/>
      <c r="R133" s="42"/>
    </row>
    <row r="134" spans="1:18" hidden="1" x14ac:dyDescent="0.25">
      <c r="A134" s="25"/>
      <c r="B134" s="26"/>
      <c r="C134" s="1"/>
      <c r="D134" s="17"/>
      <c r="E134" s="1"/>
      <c r="F134" s="1"/>
      <c r="G134" s="1"/>
      <c r="H134" s="1"/>
      <c r="I134" s="24"/>
      <c r="J134" s="7"/>
      <c r="K134" s="3"/>
      <c r="L134" s="1"/>
      <c r="M134" s="42"/>
      <c r="N134" s="42"/>
      <c r="O134" s="42"/>
      <c r="P134" s="42"/>
      <c r="Q134" s="42"/>
      <c r="R134" s="42"/>
    </row>
    <row r="135" spans="1:18" hidden="1" x14ac:dyDescent="0.25">
      <c r="A135" s="4"/>
      <c r="B135" s="4"/>
      <c r="C135" s="4"/>
      <c r="D135" s="34"/>
      <c r="E135" s="4"/>
      <c r="F135" s="4"/>
      <c r="G135" s="4"/>
      <c r="H135" s="4"/>
      <c r="I135" s="24"/>
      <c r="J135" s="7"/>
      <c r="K135" s="3"/>
      <c r="L135" s="1"/>
      <c r="M135" s="42"/>
      <c r="N135" s="42"/>
      <c r="O135" s="42"/>
      <c r="P135" s="42"/>
      <c r="Q135" s="42"/>
      <c r="R135" s="42"/>
    </row>
    <row r="136" spans="1:18" hidden="1" x14ac:dyDescent="0.25">
      <c r="A136" s="4"/>
      <c r="B136" s="4"/>
      <c r="C136" s="4"/>
      <c r="D136" s="34"/>
      <c r="E136" s="4"/>
      <c r="F136" s="4"/>
      <c r="G136" s="4"/>
      <c r="H136" s="4"/>
      <c r="I136" s="24"/>
      <c r="J136" s="7"/>
      <c r="K136" s="3"/>
      <c r="L136" s="1"/>
      <c r="M136" s="42"/>
      <c r="N136" s="42"/>
      <c r="O136" s="42"/>
      <c r="P136" s="42"/>
      <c r="Q136" s="42"/>
      <c r="R136" s="42"/>
    </row>
    <row r="137" spans="1:18" hidden="1" x14ac:dyDescent="0.25">
      <c r="A137" s="4"/>
      <c r="B137" s="4"/>
      <c r="C137" s="4"/>
      <c r="D137" s="34"/>
      <c r="E137" s="4"/>
      <c r="F137" s="4"/>
      <c r="G137" s="4"/>
      <c r="H137" s="4"/>
      <c r="I137" s="24"/>
      <c r="J137" s="7"/>
      <c r="K137" s="3"/>
      <c r="L137" s="1"/>
      <c r="M137" s="42"/>
      <c r="N137" s="42"/>
      <c r="O137" s="42"/>
      <c r="P137" s="42"/>
      <c r="Q137" s="42"/>
      <c r="R137" s="42"/>
    </row>
    <row r="138" spans="1:18" hidden="1" x14ac:dyDescent="0.25">
      <c r="A138" s="4"/>
      <c r="B138" s="4"/>
      <c r="C138" s="4"/>
      <c r="D138" s="34"/>
      <c r="E138" s="4"/>
      <c r="F138" s="4"/>
      <c r="G138" s="4"/>
      <c r="H138" s="4"/>
      <c r="I138" s="24"/>
      <c r="J138" s="7"/>
      <c r="K138" s="3"/>
      <c r="L138" s="1"/>
      <c r="M138" s="42"/>
      <c r="N138" s="42"/>
      <c r="O138" s="42"/>
      <c r="P138" s="42"/>
      <c r="Q138" s="42"/>
      <c r="R138" s="42"/>
    </row>
    <row r="139" spans="1:18" hidden="1" x14ac:dyDescent="0.25">
      <c r="A139" s="4"/>
      <c r="B139" s="4"/>
      <c r="C139" s="4"/>
      <c r="D139" s="34"/>
      <c r="E139" s="4"/>
      <c r="F139" s="4"/>
      <c r="G139" s="4"/>
      <c r="H139" s="4"/>
      <c r="I139" s="24"/>
      <c r="J139" s="7"/>
      <c r="K139" s="3"/>
      <c r="L139" s="1"/>
      <c r="M139" s="42"/>
      <c r="N139" s="42"/>
      <c r="O139" s="42"/>
      <c r="P139" s="42"/>
      <c r="Q139" s="42"/>
      <c r="R139" s="42"/>
    </row>
    <row r="140" spans="1:18" hidden="1" x14ac:dyDescent="0.25">
      <c r="A140" s="4"/>
      <c r="B140" s="1"/>
      <c r="C140" s="1"/>
      <c r="D140" s="17"/>
      <c r="E140" s="4"/>
      <c r="F140" s="4"/>
      <c r="G140" s="4"/>
      <c r="H140" s="4"/>
      <c r="I140" s="24"/>
      <c r="J140" s="7"/>
      <c r="K140" s="3"/>
      <c r="L140" s="1"/>
      <c r="M140" s="42"/>
      <c r="N140" s="42"/>
      <c r="O140" s="42"/>
      <c r="P140" s="42"/>
      <c r="Q140" s="42"/>
      <c r="R140" s="42"/>
    </row>
    <row r="141" spans="1:18" ht="0.75" customHeight="1" x14ac:dyDescent="0.25">
      <c r="A141" s="4"/>
      <c r="B141" s="1"/>
      <c r="C141" s="1"/>
      <c r="D141" s="17"/>
      <c r="E141" s="4"/>
      <c r="F141" s="4"/>
      <c r="G141" s="4"/>
      <c r="H141" s="4"/>
      <c r="I141" s="24"/>
      <c r="J141" s="7"/>
      <c r="K141" s="3"/>
      <c r="L141" s="1"/>
      <c r="M141" s="42"/>
      <c r="N141" s="42"/>
      <c r="O141" s="42"/>
      <c r="P141" s="42"/>
      <c r="Q141" s="42"/>
      <c r="R141" s="42"/>
    </row>
    <row r="142" spans="1:18" hidden="1" x14ac:dyDescent="0.25">
      <c r="A142" s="4"/>
      <c r="B142" s="1"/>
      <c r="C142" s="1"/>
      <c r="D142" s="17"/>
      <c r="E142" s="4"/>
      <c r="F142" s="4"/>
      <c r="G142" s="4"/>
      <c r="H142" s="4"/>
      <c r="I142" s="24"/>
      <c r="J142" s="7"/>
      <c r="K142" s="3"/>
      <c r="L142" s="1"/>
      <c r="M142" s="42"/>
      <c r="N142" s="42"/>
      <c r="O142" s="42"/>
      <c r="P142" s="42"/>
      <c r="Q142" s="42"/>
      <c r="R142" s="42"/>
    </row>
    <row r="143" spans="1:18" hidden="1" x14ac:dyDescent="0.25">
      <c r="A143" s="4"/>
      <c r="B143" s="27"/>
      <c r="C143" s="1"/>
      <c r="D143" s="17"/>
      <c r="E143" s="4"/>
      <c r="F143" s="4"/>
      <c r="G143" s="4"/>
      <c r="H143" s="4"/>
      <c r="I143" s="24"/>
      <c r="J143" s="7"/>
      <c r="K143" s="3"/>
      <c r="L143" s="1"/>
      <c r="M143" s="42"/>
      <c r="N143" s="42"/>
      <c r="O143" s="42"/>
      <c r="P143" s="42"/>
      <c r="Q143" s="42"/>
      <c r="R143" s="42"/>
    </row>
    <row r="144" spans="1:18" hidden="1" x14ac:dyDescent="0.25">
      <c r="A144" s="4"/>
      <c r="B144" s="1"/>
      <c r="C144" s="1"/>
      <c r="D144" s="17"/>
      <c r="E144" s="4"/>
      <c r="F144" s="4"/>
      <c r="G144" s="4"/>
      <c r="H144" s="4"/>
      <c r="I144" s="24"/>
      <c r="J144" s="7"/>
      <c r="K144" s="3"/>
      <c r="L144" s="1"/>
      <c r="M144" s="42"/>
      <c r="N144" s="42"/>
      <c r="O144" s="42"/>
      <c r="P144" s="42"/>
      <c r="Q144" s="42"/>
      <c r="R144" s="42"/>
    </row>
    <row r="145" spans="1:18" hidden="1" x14ac:dyDescent="0.25">
      <c r="A145" s="12"/>
      <c r="B145" s="29"/>
      <c r="C145" s="29"/>
      <c r="D145" s="35"/>
      <c r="E145" s="12"/>
      <c r="F145" s="12"/>
      <c r="G145" s="12"/>
      <c r="H145" s="12"/>
      <c r="I145" s="24"/>
      <c r="J145" s="7"/>
      <c r="K145" s="3"/>
      <c r="L145" s="29"/>
      <c r="M145" s="42"/>
      <c r="N145" s="42"/>
      <c r="O145" s="42"/>
      <c r="P145" s="42"/>
      <c r="Q145" s="42"/>
      <c r="R145" s="42"/>
    </row>
    <row r="146" spans="1:18" hidden="1" x14ac:dyDescent="0.25">
      <c r="A146" s="4"/>
      <c r="B146" s="1"/>
      <c r="C146" s="1"/>
      <c r="D146" s="17"/>
      <c r="E146" s="4"/>
      <c r="F146" s="4"/>
      <c r="G146" s="4"/>
      <c r="H146" s="4"/>
      <c r="I146" s="24"/>
      <c r="J146" s="7"/>
      <c r="K146" s="3"/>
      <c r="L146" s="1"/>
      <c r="M146" s="42"/>
      <c r="N146" s="42"/>
      <c r="O146" s="42"/>
      <c r="P146" s="42"/>
      <c r="Q146" s="42"/>
      <c r="R146" s="42"/>
    </row>
    <row r="147" spans="1:18" hidden="1" x14ac:dyDescent="0.25">
      <c r="A147" s="4"/>
      <c r="B147" s="1"/>
      <c r="C147" s="1"/>
      <c r="D147" s="17"/>
      <c r="E147" s="4"/>
      <c r="F147" s="4"/>
      <c r="G147" s="4"/>
      <c r="H147" s="4"/>
      <c r="I147" s="24"/>
      <c r="J147" s="7"/>
      <c r="K147" s="3"/>
      <c r="L147" s="1"/>
      <c r="M147" s="42"/>
      <c r="N147" s="42"/>
      <c r="O147" s="42"/>
      <c r="P147" s="42"/>
      <c r="Q147" s="42"/>
      <c r="R147" s="42"/>
    </row>
    <row r="148" spans="1:18" hidden="1" x14ac:dyDescent="0.25">
      <c r="A148" s="4"/>
      <c r="B148" s="1"/>
      <c r="C148" s="1"/>
      <c r="D148" s="17"/>
      <c r="E148" s="4"/>
      <c r="F148" s="4"/>
      <c r="G148" s="4"/>
      <c r="H148" s="4"/>
      <c r="I148" s="24"/>
      <c r="J148" s="7"/>
      <c r="K148" s="3"/>
      <c r="L148" s="1"/>
      <c r="M148" s="42"/>
      <c r="N148" s="42"/>
      <c r="O148" s="42"/>
      <c r="P148" s="42"/>
      <c r="Q148" s="42"/>
      <c r="R148" s="42"/>
    </row>
    <row r="149" spans="1:18" hidden="1" x14ac:dyDescent="0.25">
      <c r="A149" s="4"/>
      <c r="B149" s="1"/>
      <c r="C149" s="1"/>
      <c r="D149" s="17"/>
      <c r="E149" s="4"/>
      <c r="F149" s="4"/>
      <c r="G149" s="4"/>
      <c r="H149" s="4"/>
      <c r="I149" s="24"/>
      <c r="J149" s="7"/>
      <c r="K149" s="3"/>
      <c r="L149" s="1"/>
      <c r="M149" s="42"/>
      <c r="N149" s="42"/>
      <c r="O149" s="42"/>
      <c r="P149" s="42"/>
      <c r="Q149" s="42"/>
      <c r="R149" s="42"/>
    </row>
    <row r="150" spans="1:18" hidden="1" x14ac:dyDescent="0.25">
      <c r="A150" s="4"/>
      <c r="B150" s="1"/>
      <c r="C150" s="1"/>
      <c r="D150" s="17"/>
      <c r="E150" s="4"/>
      <c r="F150" s="4"/>
      <c r="G150" s="4"/>
      <c r="H150" s="4"/>
      <c r="I150" s="24"/>
      <c r="J150" s="7"/>
      <c r="K150" s="3"/>
      <c r="L150" s="36"/>
      <c r="M150" s="42"/>
      <c r="N150" s="42"/>
      <c r="O150" s="42"/>
      <c r="P150" s="42"/>
      <c r="Q150" s="42"/>
      <c r="R150" s="42"/>
    </row>
    <row r="151" spans="1:18" hidden="1" x14ac:dyDescent="0.25">
      <c r="A151" s="4"/>
      <c r="B151" s="1"/>
      <c r="C151" s="1"/>
      <c r="D151" s="17"/>
      <c r="E151" s="4"/>
      <c r="F151" s="4"/>
      <c r="G151" s="4"/>
      <c r="H151" s="4"/>
      <c r="I151" s="24"/>
      <c r="J151" s="7"/>
      <c r="K151" s="3"/>
      <c r="L151" s="36"/>
      <c r="M151" s="42"/>
      <c r="N151" s="42"/>
      <c r="O151" s="42"/>
      <c r="P151" s="42"/>
      <c r="Q151" s="42"/>
      <c r="R151" s="42"/>
    </row>
    <row r="152" spans="1:18" hidden="1" x14ac:dyDescent="0.25">
      <c r="A152" s="26"/>
      <c r="B152" s="26"/>
      <c r="C152" s="1"/>
      <c r="D152" s="17"/>
      <c r="E152" s="4"/>
      <c r="F152" s="4"/>
      <c r="G152" s="4"/>
      <c r="H152" s="4"/>
      <c r="I152" s="24"/>
      <c r="J152" s="7"/>
      <c r="K152" s="3"/>
      <c r="L152" s="36"/>
      <c r="M152" s="42"/>
      <c r="N152" s="42"/>
      <c r="O152" s="42"/>
      <c r="P152" s="42"/>
      <c r="Q152" s="42"/>
      <c r="R152" s="42"/>
    </row>
    <row r="153" spans="1:18" hidden="1" x14ac:dyDescent="0.25">
      <c r="A153" s="26"/>
      <c r="B153" s="26"/>
      <c r="C153" s="1"/>
      <c r="D153" s="17"/>
      <c r="E153" s="1"/>
      <c r="F153" s="1"/>
      <c r="G153" s="1"/>
      <c r="H153" s="1"/>
      <c r="I153" s="24"/>
      <c r="J153" s="7"/>
      <c r="K153" s="3"/>
      <c r="L153" s="1"/>
      <c r="M153" s="42"/>
      <c r="N153" s="42"/>
      <c r="O153" s="42"/>
      <c r="P153" s="42"/>
      <c r="Q153" s="42"/>
      <c r="R153" s="42"/>
    </row>
    <row r="154" spans="1:18" hidden="1" x14ac:dyDescent="0.25">
      <c r="A154" s="26"/>
      <c r="B154" s="26"/>
      <c r="C154" s="1"/>
      <c r="D154" s="17"/>
      <c r="E154" s="1"/>
      <c r="F154" s="1"/>
      <c r="G154" s="1"/>
      <c r="H154" s="1"/>
      <c r="I154" s="24"/>
      <c r="J154" s="7"/>
      <c r="K154" s="3"/>
      <c r="L154" s="1"/>
      <c r="M154" s="42"/>
      <c r="N154" s="42"/>
      <c r="O154" s="42"/>
      <c r="P154" s="42"/>
      <c r="Q154" s="42"/>
      <c r="R154" s="42"/>
    </row>
    <row r="155" spans="1:18" hidden="1" x14ac:dyDescent="0.25">
      <c r="A155" s="26"/>
      <c r="B155" s="26"/>
      <c r="C155" s="1"/>
      <c r="D155" s="17"/>
      <c r="E155" s="1"/>
      <c r="F155" s="1"/>
      <c r="G155" s="1"/>
      <c r="H155" s="1"/>
      <c r="I155" s="24"/>
      <c r="J155" s="7"/>
      <c r="K155" s="3"/>
      <c r="L155" s="1"/>
      <c r="M155" s="42"/>
      <c r="N155" s="42"/>
      <c r="O155" s="42"/>
      <c r="P155" s="42"/>
      <c r="Q155" s="42"/>
      <c r="R155" s="42"/>
    </row>
    <row r="156" spans="1:18" ht="1.5" customHeight="1" x14ac:dyDescent="0.25">
      <c r="A156" s="26"/>
      <c r="B156" s="26"/>
      <c r="C156" s="1"/>
      <c r="D156" s="17"/>
      <c r="E156" s="1"/>
      <c r="F156" s="1"/>
      <c r="G156" s="1"/>
      <c r="H156" s="1"/>
      <c r="I156" s="24"/>
      <c r="J156" s="7"/>
      <c r="K156" s="3"/>
      <c r="L156" s="1"/>
      <c r="M156" s="42"/>
      <c r="N156" s="42"/>
      <c r="O156" s="42"/>
      <c r="P156" s="42"/>
      <c r="Q156" s="42"/>
      <c r="R156" s="42"/>
    </row>
    <row r="157" spans="1:18" hidden="1" x14ac:dyDescent="0.25">
      <c r="A157" s="26"/>
      <c r="B157" s="26"/>
      <c r="C157" s="1"/>
      <c r="D157" s="17"/>
      <c r="E157" s="1"/>
      <c r="F157" s="1"/>
      <c r="G157" s="1"/>
      <c r="H157" s="1"/>
      <c r="I157" s="24"/>
      <c r="J157" s="7"/>
      <c r="K157" s="3"/>
      <c r="L157" s="1"/>
      <c r="M157" s="42"/>
      <c r="N157" s="42"/>
      <c r="O157" s="42"/>
      <c r="P157" s="42"/>
      <c r="Q157" s="42"/>
      <c r="R157" s="42"/>
    </row>
    <row r="158" spans="1:18" hidden="1" x14ac:dyDescent="0.25">
      <c r="A158" s="26"/>
      <c r="B158" s="26"/>
      <c r="C158" s="1"/>
      <c r="D158" s="17"/>
      <c r="E158" s="1"/>
      <c r="F158" s="1"/>
      <c r="G158" s="1"/>
      <c r="H158" s="1"/>
      <c r="I158" s="24"/>
      <c r="J158" s="7"/>
      <c r="K158" s="3"/>
      <c r="L158" s="1"/>
      <c r="M158" s="42"/>
      <c r="N158" s="42"/>
      <c r="O158" s="42"/>
      <c r="P158" s="42"/>
      <c r="Q158" s="42"/>
      <c r="R158" s="42"/>
    </row>
    <row r="159" spans="1:18" hidden="1" x14ac:dyDescent="0.25">
      <c r="A159" s="26"/>
      <c r="B159" s="26"/>
      <c r="C159" s="1"/>
      <c r="D159" s="17"/>
      <c r="E159" s="4"/>
      <c r="F159" s="4"/>
      <c r="G159" s="4"/>
      <c r="H159" s="4"/>
      <c r="I159" s="24"/>
      <c r="J159" s="7"/>
      <c r="K159" s="3"/>
      <c r="L159" s="1"/>
      <c r="M159" s="42"/>
      <c r="N159" s="42"/>
      <c r="O159" s="42"/>
      <c r="P159" s="42"/>
      <c r="Q159" s="42"/>
      <c r="R159" s="42"/>
    </row>
    <row r="160" spans="1:18" hidden="1" x14ac:dyDescent="0.25">
      <c r="A160" s="26"/>
      <c r="B160" s="26"/>
      <c r="C160" s="1"/>
      <c r="D160" s="17"/>
      <c r="E160" s="1"/>
      <c r="F160" s="1"/>
      <c r="G160" s="1"/>
      <c r="H160" s="1"/>
      <c r="I160" s="24"/>
      <c r="J160" s="7"/>
      <c r="K160" s="3"/>
      <c r="L160" s="1"/>
      <c r="M160" s="42"/>
      <c r="N160" s="42"/>
      <c r="O160" s="42"/>
      <c r="P160" s="42"/>
      <c r="Q160" s="42"/>
      <c r="R160" s="42"/>
    </row>
    <row r="161" spans="1:18" hidden="1" x14ac:dyDescent="0.25">
      <c r="A161" s="26"/>
      <c r="B161" s="26"/>
      <c r="C161" s="1"/>
      <c r="D161" s="17"/>
      <c r="E161" s="1"/>
      <c r="F161" s="1"/>
      <c r="G161" s="1"/>
      <c r="H161" s="1"/>
      <c r="I161" s="24"/>
      <c r="J161" s="7"/>
      <c r="K161" s="3"/>
      <c r="L161" s="1"/>
      <c r="M161" s="42"/>
      <c r="N161" s="42"/>
      <c r="O161" s="42"/>
      <c r="P161" s="42"/>
      <c r="Q161" s="42"/>
      <c r="R161" s="42"/>
    </row>
    <row r="162" spans="1:18" hidden="1" x14ac:dyDescent="0.25">
      <c r="A162" s="26"/>
      <c r="B162" s="26"/>
      <c r="C162" s="1"/>
      <c r="D162" s="17"/>
      <c r="E162" s="4"/>
      <c r="F162" s="4"/>
      <c r="G162" s="4"/>
      <c r="H162" s="4"/>
      <c r="I162" s="24"/>
      <c r="J162" s="7"/>
      <c r="K162" s="3"/>
      <c r="L162" s="1"/>
      <c r="M162" s="42"/>
      <c r="N162" s="42"/>
      <c r="O162" s="42"/>
      <c r="P162" s="42"/>
      <c r="Q162" s="42"/>
      <c r="R162" s="42"/>
    </row>
    <row r="163" spans="1:18" hidden="1" x14ac:dyDescent="0.25">
      <c r="A163" s="26"/>
      <c r="B163" s="26"/>
      <c r="C163" s="1"/>
      <c r="D163" s="17"/>
      <c r="E163" s="1"/>
      <c r="F163" s="1"/>
      <c r="G163" s="1"/>
      <c r="H163" s="1"/>
      <c r="I163" s="24"/>
      <c r="J163" s="7"/>
      <c r="K163" s="3"/>
      <c r="L163" s="1"/>
      <c r="M163" s="42"/>
      <c r="N163" s="42"/>
      <c r="O163" s="42"/>
      <c r="P163" s="42"/>
      <c r="Q163" s="42"/>
      <c r="R163" s="42"/>
    </row>
    <row r="164" spans="1:18" hidden="1" x14ac:dyDescent="0.25">
      <c r="A164" s="26"/>
      <c r="B164" s="26"/>
      <c r="C164" s="1"/>
      <c r="D164" s="17"/>
      <c r="E164" s="1"/>
      <c r="F164" s="1"/>
      <c r="G164" s="1"/>
      <c r="H164" s="1"/>
      <c r="I164" s="24"/>
      <c r="J164" s="7"/>
      <c r="K164" s="3"/>
      <c r="L164" s="1"/>
      <c r="M164" s="42"/>
      <c r="N164" s="42"/>
      <c r="O164" s="42"/>
      <c r="P164" s="42"/>
      <c r="Q164" s="42"/>
      <c r="R164" s="42"/>
    </row>
    <row r="165" spans="1:18" hidden="1" x14ac:dyDescent="0.25">
      <c r="A165" s="26"/>
      <c r="B165" s="26"/>
      <c r="C165" s="1"/>
      <c r="D165" s="17"/>
      <c r="E165" s="1"/>
      <c r="F165" s="1"/>
      <c r="G165" s="1"/>
      <c r="H165" s="1"/>
      <c r="I165" s="24"/>
      <c r="J165" s="7"/>
      <c r="K165" s="3"/>
      <c r="L165" s="1"/>
      <c r="M165" s="42"/>
      <c r="N165" s="42"/>
      <c r="O165" s="42"/>
      <c r="P165" s="42"/>
      <c r="Q165" s="42"/>
      <c r="R165" s="42"/>
    </row>
    <row r="166" spans="1:18" ht="18.75" hidden="1" x14ac:dyDescent="0.3">
      <c r="A166" s="138"/>
      <c r="B166" s="138"/>
      <c r="C166" s="138"/>
      <c r="D166" s="138"/>
      <c r="E166" s="5"/>
      <c r="F166" s="5"/>
      <c r="G166" s="5"/>
      <c r="H166" s="1"/>
      <c r="I166" s="2"/>
      <c r="J166" s="1"/>
      <c r="K166" s="1"/>
      <c r="L166" s="1"/>
      <c r="M166" s="42"/>
      <c r="N166" s="42"/>
      <c r="O166" s="42"/>
      <c r="P166" s="42"/>
      <c r="Q166" s="42"/>
      <c r="R166" s="42"/>
    </row>
    <row r="167" spans="1:18" ht="18.75" customHeight="1" x14ac:dyDescent="0.3">
      <c r="A167" s="145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7"/>
      <c r="M167" s="42"/>
      <c r="N167" s="42"/>
      <c r="O167" s="42"/>
      <c r="P167" s="42"/>
      <c r="Q167" s="42"/>
      <c r="R167" s="42"/>
    </row>
    <row r="168" spans="1:18" ht="18.75" x14ac:dyDescent="0.3">
      <c r="A168" s="95" t="s">
        <v>34</v>
      </c>
      <c r="B168" s="96"/>
      <c r="C168" s="96"/>
      <c r="D168" s="96"/>
      <c r="E168" s="96"/>
      <c r="F168" s="96"/>
      <c r="G168" s="96"/>
      <c r="H168" s="96"/>
      <c r="I168" s="96"/>
      <c r="J168" s="97"/>
      <c r="K168" s="13"/>
      <c r="L168" s="13"/>
      <c r="M168" s="42"/>
      <c r="N168" s="42"/>
      <c r="O168" s="42"/>
      <c r="P168" s="42"/>
      <c r="Q168" s="42"/>
      <c r="R168" s="42"/>
    </row>
    <row r="169" spans="1:18" x14ac:dyDescent="0.25">
      <c r="A169" s="44">
        <v>1</v>
      </c>
      <c r="B169" s="45">
        <v>2</v>
      </c>
      <c r="C169" s="45">
        <v>3</v>
      </c>
      <c r="D169" s="45">
        <v>4</v>
      </c>
      <c r="E169" s="45">
        <v>5</v>
      </c>
      <c r="F169" s="45">
        <v>6</v>
      </c>
      <c r="G169" s="45">
        <v>7</v>
      </c>
      <c r="H169" s="45">
        <v>8</v>
      </c>
      <c r="I169" s="45">
        <v>9</v>
      </c>
      <c r="J169" s="45">
        <v>10</v>
      </c>
      <c r="K169" s="45">
        <v>11</v>
      </c>
      <c r="L169" s="45">
        <v>12</v>
      </c>
      <c r="M169" s="42"/>
      <c r="N169" s="42"/>
      <c r="O169" s="42"/>
      <c r="P169" s="42"/>
      <c r="Q169" s="42"/>
      <c r="R169" s="42"/>
    </row>
    <row r="170" spans="1:18" ht="60.75" x14ac:dyDescent="0.25">
      <c r="A170" s="15" t="s">
        <v>36</v>
      </c>
      <c r="B170" s="16" t="s">
        <v>27</v>
      </c>
      <c r="C170" s="16" t="s">
        <v>38</v>
      </c>
      <c r="D170" s="16" t="s">
        <v>39</v>
      </c>
      <c r="E170" s="17">
        <v>133074.20000000001</v>
      </c>
      <c r="F170" s="76">
        <v>0</v>
      </c>
      <c r="G170" s="77">
        <f>E170-F170</f>
        <v>133074.20000000001</v>
      </c>
      <c r="H170" s="19">
        <f t="shared" ref="H170:H179" si="0">E170</f>
        <v>133074.20000000001</v>
      </c>
      <c r="I170" s="43">
        <v>42109</v>
      </c>
      <c r="J170" s="23" t="s">
        <v>40</v>
      </c>
      <c r="K170" s="3" t="s">
        <v>33</v>
      </c>
      <c r="L170" s="11"/>
      <c r="M170" s="42"/>
      <c r="N170" s="42"/>
      <c r="O170" s="42"/>
      <c r="P170" s="42"/>
      <c r="Q170" s="42"/>
      <c r="R170" s="42"/>
    </row>
    <row r="171" spans="1:18" ht="60.75" x14ac:dyDescent="0.25">
      <c r="A171" s="15" t="s">
        <v>36</v>
      </c>
      <c r="B171" s="16" t="s">
        <v>31</v>
      </c>
      <c r="C171" s="16" t="s">
        <v>41</v>
      </c>
      <c r="D171" s="16" t="s">
        <v>42</v>
      </c>
      <c r="E171" s="17">
        <v>125938.8</v>
      </c>
      <c r="F171" s="76">
        <v>0</v>
      </c>
      <c r="G171" s="77">
        <f t="shared" ref="G171:G179" si="1">E171-F171</f>
        <v>125938.8</v>
      </c>
      <c r="H171" s="19">
        <f t="shared" si="0"/>
        <v>125938.8</v>
      </c>
      <c r="I171" s="43">
        <v>42605</v>
      </c>
      <c r="J171" s="23" t="s">
        <v>43</v>
      </c>
      <c r="K171" s="3" t="s">
        <v>33</v>
      </c>
      <c r="L171" s="11"/>
      <c r="M171" s="42"/>
      <c r="N171" s="42"/>
      <c r="O171" s="42"/>
      <c r="P171" s="42"/>
      <c r="Q171" s="42"/>
      <c r="R171" s="42"/>
    </row>
    <row r="172" spans="1:18" ht="60.75" x14ac:dyDescent="0.25">
      <c r="A172" s="15" t="s">
        <v>44</v>
      </c>
      <c r="B172" s="16" t="s">
        <v>45</v>
      </c>
      <c r="C172" s="16" t="s">
        <v>46</v>
      </c>
      <c r="D172" s="16" t="s">
        <v>47</v>
      </c>
      <c r="E172" s="17">
        <v>93201.61</v>
      </c>
      <c r="F172" s="76">
        <v>0</v>
      </c>
      <c r="G172" s="77">
        <f t="shared" si="1"/>
        <v>93201.61</v>
      </c>
      <c r="H172" s="19">
        <f t="shared" si="0"/>
        <v>93201.61</v>
      </c>
      <c r="I172" s="43">
        <v>42416</v>
      </c>
      <c r="J172" s="23" t="s">
        <v>48</v>
      </c>
      <c r="K172" s="3" t="s">
        <v>33</v>
      </c>
      <c r="L172" s="11"/>
      <c r="M172" s="42"/>
      <c r="N172" s="42"/>
      <c r="O172" s="42"/>
      <c r="P172" s="42"/>
      <c r="Q172" s="42"/>
      <c r="R172" s="42"/>
    </row>
    <row r="173" spans="1:18" ht="84.75" x14ac:dyDescent="0.25">
      <c r="A173" s="15" t="s">
        <v>53</v>
      </c>
      <c r="B173" s="16" t="s">
        <v>51</v>
      </c>
      <c r="C173" s="16" t="s">
        <v>49</v>
      </c>
      <c r="D173" s="16" t="s">
        <v>52</v>
      </c>
      <c r="E173" s="17">
        <v>252827.73</v>
      </c>
      <c r="F173" s="76">
        <v>0</v>
      </c>
      <c r="G173" s="77">
        <f t="shared" si="1"/>
        <v>252827.73</v>
      </c>
      <c r="H173" s="19">
        <f t="shared" si="0"/>
        <v>252827.73</v>
      </c>
      <c r="I173" s="43">
        <v>42733</v>
      </c>
      <c r="J173" s="23" t="s">
        <v>50</v>
      </c>
      <c r="K173" s="3" t="s">
        <v>66</v>
      </c>
      <c r="L173" s="11"/>
      <c r="M173" s="42"/>
      <c r="N173" s="42"/>
      <c r="O173" s="42"/>
      <c r="P173" s="42"/>
      <c r="Q173" s="42"/>
      <c r="R173" s="42"/>
    </row>
    <row r="174" spans="1:18" ht="60.75" x14ac:dyDescent="0.25">
      <c r="A174" s="15" t="s">
        <v>53</v>
      </c>
      <c r="B174" s="16" t="s">
        <v>51</v>
      </c>
      <c r="C174" s="16" t="s">
        <v>57</v>
      </c>
      <c r="D174" s="16" t="s">
        <v>58</v>
      </c>
      <c r="E174" s="17">
        <v>236142.02</v>
      </c>
      <c r="F174" s="76"/>
      <c r="G174" s="77">
        <f>E174</f>
        <v>236142.02</v>
      </c>
      <c r="H174" s="19">
        <f t="shared" si="0"/>
        <v>236142.02</v>
      </c>
      <c r="I174" s="43">
        <v>42733</v>
      </c>
      <c r="J174" s="91" t="s">
        <v>59</v>
      </c>
      <c r="K174" s="3" t="s">
        <v>33</v>
      </c>
      <c r="L174" s="11"/>
      <c r="M174" s="42"/>
      <c r="N174" s="42"/>
      <c r="O174" s="42"/>
      <c r="P174" s="42"/>
      <c r="Q174" s="42"/>
      <c r="R174" s="42"/>
    </row>
    <row r="175" spans="1:18" ht="60.75" x14ac:dyDescent="0.25">
      <c r="A175" s="15" t="s">
        <v>53</v>
      </c>
      <c r="B175" s="16" t="s">
        <v>51</v>
      </c>
      <c r="C175" s="16" t="s">
        <v>60</v>
      </c>
      <c r="D175" s="16" t="s">
        <v>61</v>
      </c>
      <c r="E175" s="17">
        <v>174483.34</v>
      </c>
      <c r="F175" s="76"/>
      <c r="G175" s="77">
        <f>E175</f>
        <v>174483.34</v>
      </c>
      <c r="H175" s="19">
        <f t="shared" si="0"/>
        <v>174483.34</v>
      </c>
      <c r="I175" s="43">
        <v>42733</v>
      </c>
      <c r="J175" s="23" t="s">
        <v>62</v>
      </c>
      <c r="K175" s="3" t="s">
        <v>33</v>
      </c>
      <c r="L175" s="11"/>
      <c r="M175" s="42"/>
      <c r="N175" s="42"/>
      <c r="O175" s="42"/>
      <c r="P175" s="42"/>
      <c r="Q175" s="42"/>
      <c r="R175" s="42"/>
    </row>
    <row r="176" spans="1:18" ht="84.75" x14ac:dyDescent="0.25">
      <c r="A176" s="15" t="s">
        <v>53</v>
      </c>
      <c r="B176" s="16" t="s">
        <v>51</v>
      </c>
      <c r="C176" s="16" t="s">
        <v>63</v>
      </c>
      <c r="D176" s="16" t="s">
        <v>64</v>
      </c>
      <c r="E176" s="17">
        <v>249064.26</v>
      </c>
      <c r="F176" s="76"/>
      <c r="G176" s="77">
        <f>E176</f>
        <v>249064.26</v>
      </c>
      <c r="H176" s="19">
        <f t="shared" si="0"/>
        <v>249064.26</v>
      </c>
      <c r="I176" s="43">
        <v>42733</v>
      </c>
      <c r="J176" s="23" t="s">
        <v>65</v>
      </c>
      <c r="K176" s="3" t="s">
        <v>66</v>
      </c>
      <c r="L176" s="11"/>
      <c r="M176" s="42"/>
      <c r="N176" s="42"/>
      <c r="O176" s="42"/>
      <c r="P176" s="42"/>
      <c r="Q176" s="42"/>
      <c r="R176" s="42"/>
    </row>
    <row r="177" spans="1:18" ht="60.75" x14ac:dyDescent="0.25">
      <c r="A177" s="15" t="s">
        <v>53</v>
      </c>
      <c r="B177" s="16" t="s">
        <v>51</v>
      </c>
      <c r="C177" s="16" t="s">
        <v>67</v>
      </c>
      <c r="D177" s="16" t="s">
        <v>68</v>
      </c>
      <c r="E177" s="17">
        <v>717284.5</v>
      </c>
      <c r="F177" s="76"/>
      <c r="G177" s="77">
        <f>E177</f>
        <v>717284.5</v>
      </c>
      <c r="H177" s="19">
        <f t="shared" si="0"/>
        <v>717284.5</v>
      </c>
      <c r="I177" s="43">
        <v>43649</v>
      </c>
      <c r="J177" s="23" t="s">
        <v>69</v>
      </c>
      <c r="K177" s="3" t="s">
        <v>33</v>
      </c>
      <c r="L177" s="11"/>
      <c r="M177" s="42"/>
      <c r="N177" s="42"/>
      <c r="O177" s="42"/>
      <c r="P177" s="42"/>
      <c r="Q177" s="42"/>
      <c r="R177" s="42"/>
    </row>
    <row r="178" spans="1:18" ht="60.75" x14ac:dyDescent="0.25">
      <c r="A178" s="15" t="s">
        <v>53</v>
      </c>
      <c r="B178" s="16" t="s">
        <v>78</v>
      </c>
      <c r="C178" s="16" t="s">
        <v>79</v>
      </c>
      <c r="D178" s="16" t="s">
        <v>80</v>
      </c>
      <c r="E178" s="17">
        <v>1</v>
      </c>
      <c r="F178" s="76"/>
      <c r="G178" s="77">
        <f>E178</f>
        <v>1</v>
      </c>
      <c r="H178" s="19">
        <f t="shared" si="0"/>
        <v>1</v>
      </c>
      <c r="I178" s="43">
        <v>43755</v>
      </c>
      <c r="J178" s="23" t="s">
        <v>81</v>
      </c>
      <c r="K178" s="3" t="s">
        <v>33</v>
      </c>
      <c r="L178" s="11"/>
      <c r="M178" s="42"/>
      <c r="N178" s="42"/>
      <c r="O178" s="42"/>
      <c r="P178" s="42"/>
      <c r="Q178" s="42"/>
      <c r="R178" s="42"/>
    </row>
    <row r="179" spans="1:18" ht="84.75" x14ac:dyDescent="0.25">
      <c r="A179" s="15" t="s">
        <v>53</v>
      </c>
      <c r="B179" s="16" t="s">
        <v>51</v>
      </c>
      <c r="C179" s="16" t="s">
        <v>54</v>
      </c>
      <c r="D179" s="16" t="s">
        <v>55</v>
      </c>
      <c r="E179" s="17">
        <v>213008.43</v>
      </c>
      <c r="F179" s="76">
        <v>0</v>
      </c>
      <c r="G179" s="77">
        <f t="shared" si="1"/>
        <v>213008.43</v>
      </c>
      <c r="H179" s="19">
        <f t="shared" si="0"/>
        <v>213008.43</v>
      </c>
      <c r="I179" s="43">
        <v>42733</v>
      </c>
      <c r="J179" s="23" t="s">
        <v>56</v>
      </c>
      <c r="K179" s="3" t="s">
        <v>66</v>
      </c>
      <c r="L179" s="11"/>
      <c r="M179" s="42"/>
      <c r="N179" s="42"/>
      <c r="O179" s="42"/>
      <c r="P179" s="42"/>
      <c r="Q179" s="42"/>
      <c r="R179" s="42"/>
    </row>
    <row r="180" spans="1:18" x14ac:dyDescent="0.25">
      <c r="A180" s="72" t="s">
        <v>70</v>
      </c>
      <c r="B180" s="73"/>
      <c r="C180" s="73"/>
      <c r="D180" s="73"/>
      <c r="E180" s="74">
        <v>2195025.89</v>
      </c>
      <c r="F180" s="74">
        <f t="shared" ref="F180" si="2">SUM(F170:F179)</f>
        <v>0</v>
      </c>
      <c r="G180" s="74">
        <f>$E$180</f>
        <v>2195025.89</v>
      </c>
      <c r="H180" s="84">
        <f>$E$180</f>
        <v>2195025.89</v>
      </c>
      <c r="I180" s="74"/>
      <c r="J180" s="73"/>
      <c r="K180" s="73"/>
      <c r="L180" s="75"/>
      <c r="M180" s="42"/>
      <c r="N180" s="42"/>
      <c r="O180" s="42"/>
      <c r="P180" s="42"/>
      <c r="Q180" s="42"/>
      <c r="R180" s="42"/>
    </row>
    <row r="181" spans="1:18" x14ac:dyDescent="0.25">
      <c r="A181" s="134" t="s">
        <v>71</v>
      </c>
      <c r="B181" s="134"/>
      <c r="C181" s="134"/>
      <c r="D181" s="134"/>
      <c r="E181" s="78">
        <v>4398438.8899999997</v>
      </c>
      <c r="F181" s="78">
        <f t="shared" ref="F181" si="3">F180</f>
        <v>0</v>
      </c>
      <c r="G181" s="78">
        <v>4398438.8899999997</v>
      </c>
      <c r="H181" s="78">
        <v>4398438.8899999997</v>
      </c>
      <c r="I181" s="78"/>
      <c r="J181" s="73"/>
      <c r="K181" s="74"/>
      <c r="L181" s="79"/>
      <c r="M181" s="42"/>
      <c r="N181" s="42"/>
      <c r="O181" s="42"/>
      <c r="P181" s="42"/>
      <c r="Q181" s="42"/>
      <c r="R181" s="42"/>
    </row>
    <row r="182" spans="1:18" x14ac:dyDescent="0.25">
      <c r="K182" s="13"/>
      <c r="L182" s="13"/>
      <c r="M182" s="42"/>
      <c r="N182" s="42"/>
      <c r="O182" s="42"/>
      <c r="P182" s="42"/>
      <c r="Q182" s="42"/>
      <c r="R182" s="42"/>
    </row>
    <row r="184" spans="1:18" x14ac:dyDescent="0.25">
      <c r="A184" s="13"/>
      <c r="B184" s="13"/>
      <c r="C184" s="13"/>
      <c r="D184" s="13"/>
      <c r="E184" s="13"/>
      <c r="F184" s="13"/>
      <c r="G184" s="13"/>
      <c r="H184" s="80"/>
      <c r="I184" s="13"/>
      <c r="J184" s="13"/>
      <c r="K184" s="13"/>
      <c r="L184" s="13"/>
      <c r="M184" s="42"/>
      <c r="N184" s="42"/>
      <c r="O184" s="42"/>
      <c r="P184" s="42"/>
      <c r="Q184" s="42"/>
      <c r="R184" s="42"/>
    </row>
    <row r="185" spans="1:18" ht="15.75" customHeight="1" x14ac:dyDescent="0.25">
      <c r="A185" s="81"/>
      <c r="B185" s="81"/>
      <c r="C185" s="81"/>
      <c r="D185" s="81"/>
      <c r="E185" s="81"/>
      <c r="F185" s="81"/>
      <c r="G185" s="81"/>
      <c r="H185" s="82"/>
      <c r="I185" s="81"/>
      <c r="J185" s="13"/>
      <c r="K185" s="13"/>
      <c r="L185" s="13"/>
      <c r="M185" s="42"/>
      <c r="N185" s="42"/>
      <c r="O185" s="42"/>
      <c r="P185" s="42"/>
      <c r="Q185" s="42"/>
      <c r="R185" s="42"/>
    </row>
    <row r="186" spans="1:18" ht="72" customHeight="1" x14ac:dyDescent="0.25">
      <c r="A186" s="136" t="s">
        <v>35</v>
      </c>
      <c r="B186" s="136"/>
      <c r="C186" s="81"/>
      <c r="D186" s="81"/>
      <c r="E186" s="81"/>
      <c r="F186" s="81"/>
      <c r="G186" s="81"/>
      <c r="H186" s="82"/>
      <c r="I186" s="81"/>
      <c r="J186" s="135" t="s">
        <v>77</v>
      </c>
      <c r="K186" s="135"/>
      <c r="L186" s="135"/>
      <c r="M186" s="42"/>
      <c r="N186" s="42"/>
      <c r="O186" s="42"/>
      <c r="P186" s="42"/>
      <c r="Q186" s="42"/>
      <c r="R186" s="42"/>
    </row>
    <row r="187" spans="1:18" x14ac:dyDescent="0.25">
      <c r="A187" s="81"/>
      <c r="B187" s="81"/>
      <c r="C187" s="81"/>
      <c r="D187" s="81"/>
      <c r="E187" s="81"/>
      <c r="F187" s="81"/>
      <c r="G187" s="81"/>
      <c r="H187" s="82"/>
      <c r="I187" s="81"/>
      <c r="J187" s="13"/>
      <c r="K187" s="13"/>
      <c r="L187" s="13"/>
      <c r="M187" s="42"/>
      <c r="N187" s="42"/>
      <c r="O187" s="42"/>
      <c r="P187" s="42"/>
      <c r="Q187" s="42"/>
      <c r="R187" s="42"/>
    </row>
    <row r="188" spans="1:18" x14ac:dyDescent="0.25">
      <c r="A188" s="81"/>
      <c r="B188" s="81"/>
      <c r="C188" s="81"/>
      <c r="D188" s="81"/>
      <c r="E188" s="81"/>
      <c r="F188" s="81"/>
      <c r="G188" s="81"/>
      <c r="H188" s="82"/>
      <c r="I188" s="81"/>
      <c r="J188" s="13"/>
      <c r="K188" s="13"/>
      <c r="L188" s="13"/>
      <c r="M188" s="42"/>
      <c r="N188" s="42"/>
      <c r="O188" s="42"/>
      <c r="P188" s="42"/>
      <c r="Q188" s="42"/>
      <c r="R188" s="42"/>
    </row>
    <row r="189" spans="1:18" ht="58.15" customHeight="1" x14ac:dyDescent="0.25">
      <c r="A189" s="137"/>
      <c r="B189" s="137"/>
      <c r="C189" s="81"/>
      <c r="D189" s="81"/>
      <c r="E189" s="81"/>
      <c r="F189" s="81"/>
      <c r="G189" s="81"/>
      <c r="H189" s="82"/>
      <c r="I189" s="81"/>
      <c r="J189" s="135"/>
      <c r="K189" s="135"/>
      <c r="L189" s="135"/>
      <c r="M189" s="42"/>
      <c r="N189" s="42"/>
      <c r="O189" s="42"/>
      <c r="P189" s="42"/>
      <c r="Q189" s="42"/>
      <c r="R189" s="42"/>
    </row>
    <row r="190" spans="1:18" x14ac:dyDescent="0.25">
      <c r="A190" s="13"/>
      <c r="B190" s="13"/>
      <c r="C190" s="13"/>
      <c r="D190" s="13"/>
      <c r="E190" s="13"/>
      <c r="F190" s="13"/>
      <c r="G190" s="13"/>
      <c r="H190" s="80"/>
      <c r="I190" s="13"/>
      <c r="J190" s="13"/>
      <c r="K190" s="13"/>
      <c r="L190" s="13"/>
      <c r="M190" s="42"/>
      <c r="N190" s="42"/>
      <c r="O190" s="42"/>
      <c r="P190" s="42"/>
      <c r="Q190" s="42"/>
      <c r="R190" s="42"/>
    </row>
    <row r="191" spans="1:18" x14ac:dyDescent="0.25">
      <c r="A191" s="13"/>
      <c r="B191" s="13"/>
      <c r="C191" s="13"/>
      <c r="D191" s="13"/>
      <c r="E191" s="13"/>
      <c r="F191" s="13"/>
      <c r="G191" s="13"/>
      <c r="H191" s="80"/>
      <c r="I191" s="13"/>
      <c r="J191" s="13"/>
      <c r="K191" s="13"/>
      <c r="L191" s="13"/>
      <c r="M191" s="42"/>
      <c r="N191" s="42"/>
      <c r="O191" s="42"/>
      <c r="P191" s="42"/>
      <c r="Q191" s="42"/>
      <c r="R191" s="42"/>
    </row>
    <row r="192" spans="1:18" x14ac:dyDescent="0.25">
      <c r="A192" s="13"/>
      <c r="B192" s="13"/>
      <c r="C192" s="13"/>
      <c r="D192" s="13"/>
      <c r="E192" s="13"/>
      <c r="F192" s="13"/>
      <c r="G192" s="13"/>
      <c r="H192" s="80"/>
      <c r="I192" s="13"/>
      <c r="J192" s="13"/>
      <c r="K192" s="13"/>
      <c r="L192" s="13"/>
      <c r="M192" s="42"/>
      <c r="N192" s="42"/>
      <c r="O192" s="42"/>
      <c r="P192" s="42"/>
      <c r="Q192" s="42"/>
      <c r="R192" s="42"/>
    </row>
    <row r="193" spans="1:18" x14ac:dyDescent="0.25">
      <c r="A193" s="13"/>
      <c r="B193" s="13"/>
      <c r="C193" s="13"/>
      <c r="D193" s="13"/>
      <c r="E193" s="13"/>
      <c r="F193" s="13"/>
      <c r="G193" s="13"/>
      <c r="H193" s="80"/>
      <c r="I193" s="13"/>
      <c r="J193" s="13"/>
      <c r="K193" s="13"/>
      <c r="L193" s="13"/>
      <c r="M193" s="42"/>
      <c r="N193" s="42"/>
      <c r="O193" s="42"/>
      <c r="P193" s="42"/>
      <c r="Q193" s="42"/>
      <c r="R193" s="42"/>
    </row>
    <row r="194" spans="1:18" x14ac:dyDescent="0.25">
      <c r="A194" s="13"/>
      <c r="B194" s="13"/>
      <c r="C194" s="13"/>
      <c r="D194" s="13"/>
      <c r="E194" s="13"/>
      <c r="F194" s="13"/>
      <c r="G194" s="13"/>
      <c r="H194" s="80"/>
      <c r="I194" s="13"/>
      <c r="J194" s="13"/>
      <c r="K194" s="13"/>
      <c r="L194" s="13"/>
      <c r="M194" s="42"/>
      <c r="N194" s="42"/>
      <c r="O194" s="42"/>
      <c r="P194" s="42"/>
      <c r="Q194" s="42"/>
      <c r="R194" s="42"/>
    </row>
    <row r="195" spans="1:18" x14ac:dyDescent="0.25">
      <c r="A195" s="13"/>
      <c r="B195" s="13"/>
      <c r="C195" s="13"/>
      <c r="D195" s="13"/>
      <c r="E195" s="13"/>
      <c r="F195" s="13"/>
      <c r="G195" s="13"/>
      <c r="H195" s="80"/>
      <c r="I195" s="13"/>
      <c r="J195" s="13"/>
      <c r="K195" s="13"/>
      <c r="L195" s="13"/>
      <c r="M195" s="42"/>
      <c r="N195" s="42"/>
      <c r="O195" s="42"/>
      <c r="P195" s="42"/>
      <c r="Q195" s="42"/>
      <c r="R195" s="42"/>
    </row>
    <row r="196" spans="1:18" x14ac:dyDescent="0.25">
      <c r="A196" s="13"/>
      <c r="B196" s="13"/>
      <c r="C196" s="13"/>
      <c r="D196" s="13"/>
      <c r="E196" s="13"/>
      <c r="F196" s="13"/>
      <c r="G196" s="13"/>
      <c r="H196" s="80"/>
      <c r="I196" s="13"/>
      <c r="J196" s="13"/>
      <c r="K196" s="13"/>
      <c r="L196" s="13"/>
      <c r="M196" s="42"/>
      <c r="N196" s="42"/>
      <c r="O196" s="42"/>
      <c r="P196" s="42"/>
      <c r="Q196" s="42"/>
      <c r="R196" s="42"/>
    </row>
    <row r="197" spans="1:18" x14ac:dyDescent="0.25">
      <c r="A197" s="13"/>
      <c r="B197" s="13"/>
      <c r="C197" s="13"/>
      <c r="D197" s="13"/>
      <c r="E197" s="13"/>
      <c r="F197" s="13"/>
      <c r="G197" s="13"/>
      <c r="H197" s="80"/>
      <c r="I197" s="13"/>
      <c r="J197" s="13"/>
      <c r="K197" s="13"/>
      <c r="L197" s="13"/>
      <c r="M197" s="42"/>
      <c r="N197" s="42"/>
      <c r="O197" s="42"/>
      <c r="P197" s="42"/>
      <c r="Q197" s="42"/>
      <c r="R197" s="42"/>
    </row>
    <row r="198" spans="1:18" x14ac:dyDescent="0.25">
      <c r="A198" s="13"/>
      <c r="B198" s="13"/>
      <c r="C198" s="13"/>
      <c r="D198" s="13"/>
      <c r="E198" s="13"/>
      <c r="F198" s="13"/>
      <c r="G198" s="13"/>
      <c r="H198" s="80"/>
      <c r="I198" s="13"/>
      <c r="J198" s="13"/>
      <c r="K198" s="13"/>
      <c r="L198" s="13"/>
      <c r="M198" s="42"/>
      <c r="N198" s="42"/>
      <c r="O198" s="42"/>
      <c r="P198" s="42"/>
      <c r="Q198" s="42"/>
      <c r="R198" s="42"/>
    </row>
    <row r="199" spans="1:18" x14ac:dyDescent="0.25">
      <c r="A199" s="13"/>
      <c r="B199" s="13"/>
      <c r="C199" s="13"/>
      <c r="D199" s="13"/>
      <c r="E199" s="13"/>
      <c r="F199" s="13"/>
      <c r="G199" s="13"/>
      <c r="H199" s="80"/>
      <c r="I199" s="13"/>
      <c r="J199" s="13"/>
      <c r="K199" s="13"/>
      <c r="L199" s="13"/>
      <c r="M199" s="42"/>
      <c r="N199" s="42"/>
      <c r="O199" s="42"/>
      <c r="P199" s="42"/>
      <c r="Q199" s="42"/>
      <c r="R199" s="42"/>
    </row>
    <row r="200" spans="1:18" x14ac:dyDescent="0.25">
      <c r="A200" s="13"/>
      <c r="B200" s="13"/>
      <c r="C200" s="13"/>
      <c r="D200" s="13"/>
      <c r="E200" s="13"/>
      <c r="F200" s="13"/>
      <c r="G200" s="13"/>
      <c r="H200" s="80"/>
      <c r="I200" s="13"/>
      <c r="J200" s="13"/>
      <c r="K200" s="13"/>
      <c r="L200" s="13"/>
      <c r="M200" s="42"/>
      <c r="N200" s="42"/>
      <c r="O200" s="42"/>
      <c r="P200" s="42"/>
      <c r="Q200" s="42"/>
      <c r="R200" s="42"/>
    </row>
    <row r="201" spans="1:18" x14ac:dyDescent="0.25">
      <c r="A201" s="13"/>
      <c r="B201" s="13"/>
      <c r="C201" s="13"/>
      <c r="D201" s="13"/>
      <c r="E201" s="13"/>
      <c r="F201" s="13"/>
      <c r="G201" s="13"/>
      <c r="H201" s="80"/>
      <c r="I201" s="13"/>
      <c r="J201" s="13"/>
      <c r="K201" s="13"/>
      <c r="L201" s="13"/>
      <c r="M201" s="42"/>
      <c r="N201" s="42"/>
      <c r="O201" s="42"/>
      <c r="P201" s="42"/>
      <c r="Q201" s="42"/>
      <c r="R201" s="42"/>
    </row>
    <row r="202" spans="1:18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42"/>
      <c r="N202" s="42"/>
      <c r="O202" s="42"/>
      <c r="P202" s="42"/>
      <c r="Q202" s="42"/>
      <c r="R202" s="42"/>
    </row>
    <row r="203" spans="1:18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42"/>
      <c r="N203" s="42"/>
      <c r="O203" s="42"/>
      <c r="P203" s="42"/>
      <c r="Q203" s="42"/>
      <c r="R203" s="42"/>
    </row>
    <row r="204" spans="1:18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42"/>
      <c r="N204" s="42"/>
      <c r="O204" s="42"/>
      <c r="P204" s="42"/>
      <c r="Q204" s="42"/>
      <c r="R204" s="42"/>
    </row>
    <row r="205" spans="1:18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42"/>
      <c r="N205" s="42"/>
      <c r="O205" s="42"/>
      <c r="P205" s="42"/>
      <c r="Q205" s="42"/>
      <c r="R205" s="42"/>
    </row>
    <row r="206" spans="1:18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42"/>
      <c r="N206" s="42"/>
      <c r="O206" s="42"/>
      <c r="P206" s="42"/>
      <c r="Q206" s="42"/>
      <c r="R206" s="42"/>
    </row>
    <row r="207" spans="1:18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42"/>
      <c r="N207" s="42"/>
      <c r="O207" s="42"/>
      <c r="P207" s="42"/>
      <c r="Q207" s="42"/>
      <c r="R207" s="42"/>
    </row>
    <row r="208" spans="1:18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42"/>
      <c r="N208" s="42"/>
      <c r="O208" s="42"/>
      <c r="P208" s="42"/>
      <c r="Q208" s="42"/>
      <c r="R208" s="42"/>
    </row>
    <row r="209" spans="1:18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42"/>
      <c r="N209" s="42"/>
      <c r="O209" s="42"/>
      <c r="P209" s="42"/>
      <c r="Q209" s="42"/>
      <c r="R209" s="42"/>
    </row>
    <row r="210" spans="1:18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42"/>
      <c r="N210" s="42"/>
      <c r="O210" s="42"/>
      <c r="P210" s="42"/>
      <c r="Q210" s="42"/>
      <c r="R210" s="42"/>
    </row>
    <row r="211" spans="1:18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42"/>
      <c r="N211" s="42"/>
      <c r="O211" s="42"/>
      <c r="P211" s="42"/>
      <c r="Q211" s="42"/>
      <c r="R211" s="42"/>
    </row>
    <row r="212" spans="1:18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42"/>
      <c r="N212" s="42"/>
      <c r="O212" s="42"/>
      <c r="P212" s="42"/>
      <c r="Q212" s="42"/>
      <c r="R212" s="42"/>
    </row>
    <row r="213" spans="1:18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42"/>
      <c r="N213" s="42"/>
      <c r="O213" s="42"/>
      <c r="P213" s="42"/>
      <c r="Q213" s="42"/>
      <c r="R213" s="42"/>
    </row>
    <row r="214" spans="1:18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42"/>
      <c r="N214" s="42"/>
      <c r="O214" s="42"/>
      <c r="P214" s="42"/>
      <c r="Q214" s="42"/>
      <c r="R214" s="42"/>
    </row>
    <row r="215" spans="1:18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42"/>
      <c r="N215" s="42"/>
      <c r="O215" s="42"/>
      <c r="P215" s="42"/>
      <c r="Q215" s="42"/>
      <c r="R215" s="42"/>
    </row>
    <row r="216" spans="1:18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42"/>
      <c r="N216" s="42"/>
      <c r="O216" s="42"/>
      <c r="P216" s="42"/>
      <c r="Q216" s="42"/>
      <c r="R216" s="42"/>
    </row>
    <row r="217" spans="1:18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42"/>
      <c r="N217" s="42"/>
      <c r="O217" s="42"/>
      <c r="P217" s="42"/>
      <c r="Q217" s="42"/>
      <c r="R217" s="42"/>
    </row>
    <row r="218" spans="1:18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42"/>
      <c r="N218" s="42"/>
      <c r="O218" s="42"/>
      <c r="P218" s="42"/>
      <c r="Q218" s="42"/>
      <c r="R218" s="42"/>
    </row>
    <row r="219" spans="1:18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42"/>
      <c r="N219" s="42"/>
      <c r="O219" s="42"/>
      <c r="P219" s="42"/>
      <c r="Q219" s="42"/>
      <c r="R219" s="42"/>
    </row>
    <row r="220" spans="1:18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42"/>
      <c r="N220" s="42"/>
      <c r="O220" s="42"/>
      <c r="P220" s="42"/>
      <c r="Q220" s="42"/>
      <c r="R220" s="42"/>
    </row>
    <row r="221" spans="1:18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42"/>
      <c r="N221" s="42"/>
      <c r="O221" s="42"/>
      <c r="P221" s="42"/>
      <c r="Q221" s="42"/>
      <c r="R221" s="42"/>
    </row>
    <row r="222" spans="1:18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42"/>
      <c r="N222" s="42"/>
      <c r="O222" s="42"/>
      <c r="P222" s="42"/>
      <c r="Q222" s="42"/>
      <c r="R222" s="42"/>
    </row>
    <row r="223" spans="1:18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42"/>
      <c r="N223" s="42"/>
      <c r="O223" s="42"/>
      <c r="P223" s="42"/>
      <c r="Q223" s="42"/>
      <c r="R223" s="42"/>
    </row>
    <row r="224" spans="1:18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42"/>
      <c r="N224" s="42"/>
      <c r="O224" s="42"/>
      <c r="P224" s="42"/>
      <c r="Q224" s="42"/>
      <c r="R224" s="42"/>
    </row>
    <row r="225" spans="1:18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42"/>
      <c r="N225" s="42"/>
      <c r="O225" s="42"/>
      <c r="P225" s="42"/>
      <c r="Q225" s="42"/>
      <c r="R225" s="42"/>
    </row>
    <row r="226" spans="1:18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42"/>
      <c r="N226" s="42"/>
      <c r="O226" s="42"/>
      <c r="P226" s="42"/>
      <c r="Q226" s="42"/>
      <c r="R226" s="42"/>
    </row>
    <row r="227" spans="1:18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42"/>
      <c r="N227" s="42"/>
      <c r="O227" s="42"/>
      <c r="P227" s="42"/>
      <c r="Q227" s="42"/>
      <c r="R227" s="42"/>
    </row>
    <row r="228" spans="1:18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42"/>
      <c r="N228" s="42"/>
      <c r="O228" s="42"/>
      <c r="P228" s="42"/>
      <c r="Q228" s="42"/>
      <c r="R228" s="42"/>
    </row>
    <row r="229" spans="1:18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42"/>
      <c r="N229" s="42"/>
      <c r="O229" s="42"/>
      <c r="P229" s="42"/>
      <c r="Q229" s="42"/>
      <c r="R229" s="42"/>
    </row>
    <row r="230" spans="1:18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42"/>
      <c r="N230" s="42"/>
      <c r="O230" s="42"/>
      <c r="P230" s="42"/>
      <c r="Q230" s="42"/>
      <c r="R230" s="42"/>
    </row>
    <row r="231" spans="1:18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42"/>
      <c r="N231" s="42"/>
      <c r="O231" s="42"/>
      <c r="P231" s="42"/>
      <c r="Q231" s="42"/>
      <c r="R231" s="42"/>
    </row>
    <row r="232" spans="1:18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42"/>
      <c r="N232" s="42"/>
      <c r="O232" s="42"/>
      <c r="P232" s="42"/>
      <c r="Q232" s="42"/>
      <c r="R232" s="42"/>
    </row>
    <row r="233" spans="1:18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42"/>
      <c r="N233" s="42"/>
      <c r="O233" s="42"/>
      <c r="P233" s="42"/>
      <c r="Q233" s="42"/>
      <c r="R233" s="42"/>
    </row>
    <row r="234" spans="1:18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42"/>
      <c r="N234" s="42"/>
      <c r="O234" s="42"/>
      <c r="P234" s="42"/>
      <c r="Q234" s="42"/>
      <c r="R234" s="42"/>
    </row>
    <row r="235" spans="1:18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42"/>
      <c r="N235" s="42"/>
      <c r="O235" s="42"/>
      <c r="P235" s="42"/>
      <c r="Q235" s="42"/>
      <c r="R235" s="42"/>
    </row>
    <row r="236" spans="1:18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42"/>
      <c r="N236" s="42"/>
      <c r="O236" s="42"/>
      <c r="P236" s="42"/>
      <c r="Q236" s="42"/>
      <c r="R236" s="42"/>
    </row>
    <row r="237" spans="1:18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42"/>
      <c r="N237" s="42"/>
      <c r="O237" s="42"/>
      <c r="P237" s="42"/>
      <c r="Q237" s="42"/>
      <c r="R237" s="42"/>
    </row>
    <row r="238" spans="1:18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42"/>
      <c r="N238" s="42"/>
      <c r="O238" s="42"/>
      <c r="P238" s="42"/>
      <c r="Q238" s="42"/>
      <c r="R238" s="42"/>
    </row>
    <row r="239" spans="1:18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42"/>
      <c r="N239" s="42"/>
      <c r="O239" s="42"/>
      <c r="P239" s="42"/>
      <c r="Q239" s="42"/>
      <c r="R239" s="42"/>
    </row>
    <row r="240" spans="1:18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42"/>
      <c r="N240" s="42"/>
      <c r="O240" s="42"/>
      <c r="P240" s="42"/>
      <c r="Q240" s="42"/>
      <c r="R240" s="42"/>
    </row>
    <row r="241" spans="1:18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42"/>
      <c r="N241" s="42"/>
      <c r="O241" s="42"/>
      <c r="P241" s="42"/>
      <c r="Q241" s="42"/>
      <c r="R241" s="42"/>
    </row>
    <row r="242" spans="1:18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42"/>
      <c r="N242" s="42"/>
      <c r="O242" s="42"/>
      <c r="P242" s="42"/>
      <c r="Q242" s="42"/>
      <c r="R242" s="42"/>
    </row>
    <row r="243" spans="1:18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42"/>
      <c r="N243" s="42"/>
      <c r="O243" s="42"/>
      <c r="P243" s="42"/>
      <c r="Q243" s="42"/>
      <c r="R243" s="42"/>
    </row>
    <row r="244" spans="1:18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42"/>
      <c r="N244" s="42"/>
      <c r="O244" s="42"/>
      <c r="P244" s="42"/>
      <c r="Q244" s="42"/>
      <c r="R244" s="42"/>
    </row>
    <row r="245" spans="1:18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42"/>
      <c r="N245" s="42"/>
      <c r="O245" s="42"/>
      <c r="P245" s="42"/>
      <c r="Q245" s="42"/>
      <c r="R245" s="42"/>
    </row>
    <row r="246" spans="1:18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42"/>
      <c r="N246" s="42"/>
      <c r="O246" s="42"/>
      <c r="P246" s="42"/>
      <c r="Q246" s="42"/>
      <c r="R246" s="42"/>
    </row>
    <row r="247" spans="1:18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42"/>
      <c r="N247" s="42"/>
      <c r="O247" s="42"/>
      <c r="P247" s="42"/>
      <c r="Q247" s="42"/>
      <c r="R247" s="42"/>
    </row>
    <row r="248" spans="1:18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42"/>
      <c r="N248" s="42"/>
      <c r="O248" s="42"/>
      <c r="P248" s="42"/>
      <c r="Q248" s="42"/>
      <c r="R248" s="42"/>
    </row>
    <row r="249" spans="1:18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42"/>
      <c r="N249" s="42"/>
      <c r="O249" s="42"/>
      <c r="P249" s="42"/>
      <c r="Q249" s="42"/>
      <c r="R249" s="42"/>
    </row>
    <row r="250" spans="1:18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42"/>
      <c r="N250" s="42"/>
      <c r="O250" s="42"/>
      <c r="P250" s="42"/>
      <c r="Q250" s="42"/>
      <c r="R250" s="42"/>
    </row>
    <row r="251" spans="1:18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42"/>
      <c r="N251" s="42"/>
      <c r="O251" s="42"/>
      <c r="P251" s="42"/>
      <c r="Q251" s="42"/>
      <c r="R251" s="42"/>
    </row>
    <row r="252" spans="1:18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42"/>
      <c r="N252" s="42"/>
      <c r="O252" s="42"/>
      <c r="P252" s="42"/>
      <c r="Q252" s="42"/>
      <c r="R252" s="42"/>
    </row>
    <row r="253" spans="1:18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42"/>
      <c r="N253" s="42"/>
      <c r="O253" s="42"/>
      <c r="P253" s="42"/>
      <c r="Q253" s="42"/>
      <c r="R253" s="42"/>
    </row>
    <row r="254" spans="1:18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42"/>
      <c r="N254" s="42"/>
      <c r="O254" s="42"/>
      <c r="P254" s="42"/>
      <c r="Q254" s="42"/>
      <c r="R254" s="42"/>
    </row>
    <row r="255" spans="1:18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42"/>
      <c r="N255" s="42"/>
      <c r="O255" s="42"/>
      <c r="P255" s="42"/>
      <c r="Q255" s="42"/>
      <c r="R255" s="42"/>
    </row>
    <row r="256" spans="1:18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42"/>
      <c r="N256" s="42"/>
      <c r="O256" s="42"/>
      <c r="P256" s="42"/>
      <c r="Q256" s="42"/>
      <c r="R256" s="42"/>
    </row>
    <row r="257" spans="1:18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42"/>
      <c r="N257" s="42"/>
      <c r="O257" s="42"/>
      <c r="P257" s="42"/>
      <c r="Q257" s="42"/>
      <c r="R257" s="42"/>
    </row>
    <row r="258" spans="1:18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42"/>
      <c r="N258" s="42"/>
      <c r="O258" s="42"/>
      <c r="P258" s="42"/>
      <c r="Q258" s="42"/>
      <c r="R258" s="42"/>
    </row>
    <row r="259" spans="1:18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42"/>
      <c r="N259" s="42"/>
      <c r="O259" s="42"/>
      <c r="P259" s="42"/>
      <c r="Q259" s="42"/>
      <c r="R259" s="42"/>
    </row>
    <row r="260" spans="1:18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42"/>
      <c r="N260" s="42"/>
      <c r="O260" s="42"/>
      <c r="P260" s="42"/>
      <c r="Q260" s="42"/>
      <c r="R260" s="42"/>
    </row>
    <row r="261" spans="1:18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42"/>
      <c r="N261" s="42"/>
      <c r="O261" s="42"/>
      <c r="P261" s="42"/>
      <c r="Q261" s="42"/>
      <c r="R261" s="42"/>
    </row>
    <row r="262" spans="1:18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42"/>
      <c r="N262" s="42"/>
      <c r="O262" s="42"/>
      <c r="P262" s="42"/>
      <c r="Q262" s="42"/>
      <c r="R262" s="42"/>
    </row>
    <row r="263" spans="1:18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42"/>
      <c r="N263" s="42"/>
      <c r="O263" s="42"/>
      <c r="P263" s="42"/>
      <c r="Q263" s="42"/>
      <c r="R263" s="42"/>
    </row>
    <row r="264" spans="1:18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42"/>
      <c r="N264" s="42"/>
      <c r="O264" s="42"/>
      <c r="P264" s="42"/>
      <c r="Q264" s="42"/>
      <c r="R264" s="42"/>
    </row>
    <row r="265" spans="1:18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42"/>
      <c r="N265" s="42"/>
      <c r="O265" s="42"/>
      <c r="P265" s="42"/>
      <c r="Q265" s="42"/>
      <c r="R265" s="42"/>
    </row>
    <row r="266" spans="1:18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42"/>
      <c r="N266" s="42"/>
      <c r="O266" s="42"/>
      <c r="P266" s="42"/>
      <c r="Q266" s="42"/>
      <c r="R266" s="42"/>
    </row>
    <row r="267" spans="1:18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42"/>
      <c r="N267" s="42"/>
      <c r="O267" s="42"/>
      <c r="P267" s="42"/>
      <c r="Q267" s="42"/>
      <c r="R267" s="42"/>
    </row>
    <row r="268" spans="1:18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42"/>
      <c r="N268" s="42"/>
      <c r="O268" s="42"/>
      <c r="P268" s="42"/>
      <c r="Q268" s="42"/>
      <c r="R268" s="42"/>
    </row>
    <row r="269" spans="1:18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42"/>
      <c r="N269" s="42"/>
      <c r="O269" s="42"/>
      <c r="P269" s="42"/>
      <c r="Q269" s="42"/>
      <c r="R269" s="42"/>
    </row>
    <row r="270" spans="1:18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42"/>
      <c r="N270" s="42"/>
      <c r="O270" s="42"/>
      <c r="P270" s="42"/>
      <c r="Q270" s="42"/>
      <c r="R270" s="42"/>
    </row>
    <row r="271" spans="1:18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42"/>
      <c r="N271" s="42"/>
      <c r="O271" s="42"/>
      <c r="P271" s="42"/>
      <c r="Q271" s="42"/>
      <c r="R271" s="42"/>
    </row>
    <row r="272" spans="1:18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42"/>
      <c r="N272" s="42"/>
      <c r="O272" s="42"/>
      <c r="P272" s="42"/>
      <c r="Q272" s="42"/>
      <c r="R272" s="42"/>
    </row>
    <row r="273" spans="1:18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42"/>
      <c r="N273" s="42"/>
      <c r="O273" s="42"/>
      <c r="P273" s="42"/>
      <c r="Q273" s="42"/>
      <c r="R273" s="42"/>
    </row>
    <row r="274" spans="1:18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42"/>
      <c r="N274" s="42"/>
      <c r="O274" s="42"/>
      <c r="P274" s="42"/>
      <c r="Q274" s="42"/>
      <c r="R274" s="42"/>
    </row>
    <row r="275" spans="1:18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42"/>
      <c r="N275" s="42"/>
      <c r="O275" s="42"/>
      <c r="P275" s="42"/>
      <c r="Q275" s="42"/>
      <c r="R275" s="42"/>
    </row>
    <row r="276" spans="1:18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42"/>
      <c r="N276" s="42"/>
      <c r="O276" s="42"/>
      <c r="P276" s="42"/>
      <c r="Q276" s="42"/>
      <c r="R276" s="42"/>
    </row>
    <row r="277" spans="1:18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42"/>
      <c r="N277" s="42"/>
      <c r="O277" s="42"/>
      <c r="P277" s="42"/>
      <c r="Q277" s="42"/>
      <c r="R277" s="42"/>
    </row>
    <row r="278" spans="1:18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42"/>
      <c r="N278" s="42"/>
      <c r="O278" s="42"/>
      <c r="P278" s="42"/>
      <c r="Q278" s="42"/>
      <c r="R278" s="42"/>
    </row>
    <row r="279" spans="1:18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42"/>
      <c r="N279" s="42"/>
      <c r="O279" s="42"/>
      <c r="P279" s="42"/>
      <c r="Q279" s="42"/>
      <c r="R279" s="42"/>
    </row>
    <row r="280" spans="1:18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42"/>
      <c r="N280" s="42"/>
      <c r="O280" s="42"/>
      <c r="P280" s="42"/>
      <c r="Q280" s="42"/>
      <c r="R280" s="42"/>
    </row>
    <row r="281" spans="1:18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42"/>
      <c r="N281" s="42"/>
      <c r="O281" s="42"/>
      <c r="P281" s="42"/>
      <c r="Q281" s="42"/>
      <c r="R281" s="42"/>
    </row>
    <row r="282" spans="1:18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42"/>
      <c r="N282" s="42"/>
      <c r="O282" s="42"/>
      <c r="P282" s="42"/>
      <c r="Q282" s="42"/>
      <c r="R282" s="42"/>
    </row>
    <row r="283" spans="1:18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42"/>
      <c r="N283" s="42"/>
      <c r="O283" s="42"/>
      <c r="P283" s="42"/>
      <c r="Q283" s="42"/>
      <c r="R283" s="42"/>
    </row>
    <row r="284" spans="1:18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42"/>
      <c r="N284" s="42"/>
      <c r="O284" s="42"/>
      <c r="P284" s="42"/>
      <c r="Q284" s="42"/>
      <c r="R284" s="42"/>
    </row>
    <row r="285" spans="1:18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42"/>
      <c r="N285" s="42"/>
      <c r="O285" s="42"/>
      <c r="P285" s="42"/>
      <c r="Q285" s="42"/>
      <c r="R285" s="42"/>
    </row>
    <row r="286" spans="1:18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42"/>
      <c r="N286" s="42"/>
      <c r="O286" s="42"/>
      <c r="P286" s="42"/>
      <c r="Q286" s="42"/>
      <c r="R286" s="42"/>
    </row>
    <row r="287" spans="1:18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42"/>
      <c r="N287" s="42"/>
      <c r="O287" s="42"/>
      <c r="P287" s="42"/>
      <c r="Q287" s="42"/>
      <c r="R287" s="42"/>
    </row>
    <row r="288" spans="1:18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42"/>
      <c r="N288" s="42"/>
      <c r="O288" s="42"/>
      <c r="P288" s="42"/>
      <c r="Q288" s="42"/>
      <c r="R288" s="42"/>
    </row>
    <row r="289" spans="1:18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42"/>
      <c r="N289" s="42"/>
      <c r="O289" s="42"/>
      <c r="P289" s="42"/>
      <c r="Q289" s="42"/>
      <c r="R289" s="42"/>
    </row>
    <row r="290" spans="1:18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42"/>
      <c r="N290" s="42"/>
      <c r="O290" s="42"/>
      <c r="P290" s="42"/>
      <c r="Q290" s="42"/>
      <c r="R290" s="42"/>
    </row>
    <row r="291" spans="1:18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42"/>
      <c r="N291" s="42"/>
      <c r="O291" s="42"/>
      <c r="P291" s="42"/>
      <c r="Q291" s="42"/>
      <c r="R291" s="42"/>
    </row>
    <row r="292" spans="1:18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42"/>
      <c r="N292" s="42"/>
      <c r="O292" s="42"/>
      <c r="P292" s="42"/>
      <c r="Q292" s="42"/>
      <c r="R292" s="42"/>
    </row>
    <row r="293" spans="1:18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42"/>
      <c r="N293" s="42"/>
      <c r="O293" s="42"/>
      <c r="P293" s="42"/>
      <c r="Q293" s="42"/>
      <c r="R293" s="42"/>
    </row>
    <row r="294" spans="1:18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42"/>
      <c r="N294" s="42"/>
      <c r="O294" s="42"/>
      <c r="P294" s="42"/>
      <c r="Q294" s="42"/>
      <c r="R294" s="42"/>
    </row>
    <row r="295" spans="1:18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42"/>
      <c r="N295" s="42"/>
      <c r="O295" s="42"/>
      <c r="P295" s="42"/>
      <c r="Q295" s="42"/>
      <c r="R295" s="42"/>
    </row>
    <row r="296" spans="1:18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42"/>
      <c r="N296" s="42"/>
      <c r="O296" s="42"/>
      <c r="P296" s="42"/>
      <c r="Q296" s="42"/>
      <c r="R296" s="42"/>
    </row>
    <row r="297" spans="1:18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42"/>
      <c r="N297" s="42"/>
      <c r="O297" s="42"/>
      <c r="P297" s="42"/>
      <c r="Q297" s="42"/>
      <c r="R297" s="42"/>
    </row>
    <row r="298" spans="1:18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42"/>
      <c r="N298" s="42"/>
      <c r="O298" s="42"/>
      <c r="P298" s="42"/>
      <c r="Q298" s="42"/>
      <c r="R298" s="42"/>
    </row>
    <row r="299" spans="1:18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42"/>
      <c r="N299" s="42"/>
      <c r="O299" s="42"/>
      <c r="P299" s="42"/>
      <c r="Q299" s="42"/>
      <c r="R299" s="42"/>
    </row>
    <row r="300" spans="1:18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42"/>
      <c r="N300" s="42"/>
      <c r="O300" s="42"/>
      <c r="P300" s="42"/>
      <c r="Q300" s="42"/>
      <c r="R300" s="42"/>
    </row>
    <row r="301" spans="1:18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42"/>
      <c r="N301" s="42"/>
      <c r="O301" s="42"/>
      <c r="P301" s="42"/>
      <c r="Q301" s="42"/>
      <c r="R301" s="42"/>
    </row>
    <row r="302" spans="1:18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42"/>
      <c r="N302" s="42"/>
      <c r="O302" s="42"/>
      <c r="P302" s="42"/>
      <c r="Q302" s="42"/>
      <c r="R302" s="42"/>
    </row>
    <row r="303" spans="1:18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42"/>
      <c r="N303" s="42"/>
      <c r="O303" s="42"/>
      <c r="P303" s="42"/>
      <c r="Q303" s="42"/>
      <c r="R303" s="42"/>
    </row>
    <row r="304" spans="1:18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42"/>
      <c r="N304" s="42"/>
      <c r="O304" s="42"/>
      <c r="P304" s="42"/>
      <c r="Q304" s="42"/>
      <c r="R304" s="42"/>
    </row>
    <row r="305" spans="1:18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42"/>
      <c r="N305" s="42"/>
      <c r="O305" s="42"/>
      <c r="P305" s="42"/>
      <c r="Q305" s="42"/>
      <c r="R305" s="42"/>
    </row>
    <row r="306" spans="1:18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42"/>
      <c r="N306" s="42"/>
      <c r="O306" s="42"/>
      <c r="P306" s="42"/>
      <c r="Q306" s="42"/>
      <c r="R306" s="42"/>
    </row>
    <row r="307" spans="1:18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42"/>
      <c r="N307" s="42"/>
      <c r="O307" s="42"/>
      <c r="P307" s="42"/>
      <c r="Q307" s="42"/>
      <c r="R307" s="42"/>
    </row>
    <row r="308" spans="1:18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42"/>
      <c r="N308" s="42"/>
      <c r="O308" s="42"/>
      <c r="P308" s="42"/>
      <c r="Q308" s="42"/>
      <c r="R308" s="42"/>
    </row>
    <row r="309" spans="1:18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42"/>
      <c r="N309" s="42"/>
      <c r="O309" s="42"/>
      <c r="P309" s="42"/>
      <c r="Q309" s="42"/>
      <c r="R309" s="42"/>
    </row>
    <row r="310" spans="1:18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42"/>
      <c r="N310" s="42"/>
      <c r="O310" s="42"/>
      <c r="P310" s="42"/>
      <c r="Q310" s="42"/>
      <c r="R310" s="42"/>
    </row>
    <row r="311" spans="1:18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42"/>
      <c r="N311" s="42"/>
      <c r="O311" s="42"/>
      <c r="P311" s="42"/>
      <c r="Q311" s="42"/>
      <c r="R311" s="42"/>
    </row>
    <row r="312" spans="1:18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42"/>
      <c r="N312" s="42"/>
      <c r="O312" s="42"/>
      <c r="P312" s="42"/>
      <c r="Q312" s="42"/>
      <c r="R312" s="42"/>
    </row>
    <row r="313" spans="1:18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42"/>
      <c r="N313" s="42"/>
      <c r="O313" s="42"/>
      <c r="P313" s="42"/>
      <c r="Q313" s="42"/>
      <c r="R313" s="42"/>
    </row>
    <row r="314" spans="1:18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42"/>
      <c r="N314" s="42"/>
      <c r="O314" s="42"/>
      <c r="P314" s="42"/>
      <c r="Q314" s="42"/>
      <c r="R314" s="42"/>
    </row>
    <row r="315" spans="1:18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42"/>
      <c r="N315" s="42"/>
      <c r="O315" s="42"/>
      <c r="P315" s="42"/>
      <c r="Q315" s="42"/>
      <c r="R315" s="42"/>
    </row>
    <row r="316" spans="1:18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42"/>
      <c r="N316" s="42"/>
      <c r="O316" s="42"/>
      <c r="P316" s="42"/>
      <c r="Q316" s="42"/>
      <c r="R316" s="42"/>
    </row>
    <row r="317" spans="1:18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42"/>
      <c r="N317" s="42"/>
      <c r="O317" s="42"/>
      <c r="P317" s="42"/>
      <c r="Q317" s="42"/>
      <c r="R317" s="42"/>
    </row>
    <row r="318" spans="1:18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42"/>
      <c r="N318" s="42"/>
      <c r="O318" s="42"/>
      <c r="P318" s="42"/>
      <c r="Q318" s="42"/>
      <c r="R318" s="42"/>
    </row>
    <row r="319" spans="1:18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42"/>
      <c r="N319" s="42"/>
      <c r="O319" s="42"/>
      <c r="P319" s="42"/>
      <c r="Q319" s="42"/>
      <c r="R319" s="42"/>
    </row>
    <row r="320" spans="1:18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42"/>
      <c r="N320" s="42"/>
      <c r="O320" s="42"/>
      <c r="P320" s="42"/>
      <c r="Q320" s="42"/>
      <c r="R320" s="42"/>
    </row>
    <row r="321" spans="1:18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42"/>
      <c r="N321" s="42"/>
      <c r="O321" s="42"/>
      <c r="P321" s="42"/>
      <c r="Q321" s="42"/>
      <c r="R321" s="42"/>
    </row>
    <row r="322" spans="1:18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42"/>
      <c r="N322" s="42"/>
      <c r="O322" s="42"/>
      <c r="P322" s="42"/>
      <c r="Q322" s="42"/>
      <c r="R322" s="42"/>
    </row>
    <row r="323" spans="1:18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42"/>
      <c r="N323" s="42"/>
      <c r="O323" s="42"/>
      <c r="P323" s="42"/>
      <c r="Q323" s="42"/>
      <c r="R323" s="42"/>
    </row>
    <row r="324" spans="1:18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42"/>
      <c r="N324" s="42"/>
      <c r="O324" s="42"/>
      <c r="P324" s="42"/>
      <c r="Q324" s="42"/>
      <c r="R324" s="42"/>
    </row>
    <row r="325" spans="1:18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42"/>
      <c r="N325" s="42"/>
      <c r="O325" s="42"/>
      <c r="P325" s="42"/>
      <c r="Q325" s="42"/>
      <c r="R325" s="42"/>
    </row>
    <row r="326" spans="1:18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42"/>
      <c r="N326" s="42"/>
      <c r="O326" s="42"/>
      <c r="P326" s="42"/>
      <c r="Q326" s="42"/>
      <c r="R326" s="42"/>
    </row>
    <row r="327" spans="1:18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42"/>
      <c r="N327" s="42"/>
      <c r="O327" s="42"/>
      <c r="P327" s="42"/>
      <c r="Q327" s="42"/>
      <c r="R327" s="42"/>
    </row>
    <row r="328" spans="1:18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42"/>
      <c r="N328" s="42"/>
      <c r="O328" s="42"/>
      <c r="P328" s="42"/>
      <c r="Q328" s="42"/>
      <c r="R328" s="42"/>
    </row>
    <row r="329" spans="1:18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42"/>
      <c r="N329" s="42"/>
      <c r="O329" s="42"/>
      <c r="P329" s="42"/>
      <c r="Q329" s="42"/>
      <c r="R329" s="42"/>
    </row>
    <row r="330" spans="1:18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42"/>
      <c r="N330" s="42"/>
      <c r="O330" s="42"/>
      <c r="P330" s="42"/>
      <c r="Q330" s="42"/>
      <c r="R330" s="42"/>
    </row>
    <row r="331" spans="1:18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42"/>
      <c r="N331" s="42"/>
      <c r="O331" s="42"/>
      <c r="P331" s="42"/>
      <c r="Q331" s="42"/>
      <c r="R331" s="42"/>
    </row>
    <row r="332" spans="1:18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42"/>
      <c r="N332" s="42"/>
      <c r="O332" s="42"/>
      <c r="P332" s="42"/>
      <c r="Q332" s="42"/>
      <c r="R332" s="42"/>
    </row>
    <row r="333" spans="1:18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42"/>
      <c r="N333" s="42"/>
      <c r="O333" s="42"/>
      <c r="P333" s="42"/>
      <c r="Q333" s="42"/>
      <c r="R333" s="42"/>
    </row>
    <row r="334" spans="1:18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42"/>
      <c r="N334" s="42"/>
      <c r="O334" s="42"/>
      <c r="P334" s="42"/>
      <c r="Q334" s="42"/>
      <c r="R334" s="42"/>
    </row>
    <row r="335" spans="1:18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42"/>
      <c r="N335" s="42"/>
      <c r="O335" s="42"/>
      <c r="P335" s="42"/>
      <c r="Q335" s="42"/>
      <c r="R335" s="42"/>
    </row>
    <row r="336" spans="1:18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42"/>
      <c r="N336" s="42"/>
      <c r="O336" s="42"/>
      <c r="P336" s="42"/>
      <c r="Q336" s="42"/>
      <c r="R336" s="42"/>
    </row>
    <row r="337" spans="1:18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42"/>
      <c r="N337" s="42"/>
      <c r="O337" s="42"/>
      <c r="P337" s="42"/>
      <c r="Q337" s="42"/>
      <c r="R337" s="42"/>
    </row>
    <row r="338" spans="1:18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42"/>
      <c r="N338" s="42"/>
      <c r="O338" s="42"/>
      <c r="P338" s="42"/>
      <c r="Q338" s="42"/>
      <c r="R338" s="42"/>
    </row>
    <row r="339" spans="1:18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42"/>
      <c r="N339" s="42"/>
      <c r="O339" s="42"/>
      <c r="P339" s="42"/>
      <c r="Q339" s="42"/>
      <c r="R339" s="42"/>
    </row>
    <row r="340" spans="1:18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42"/>
      <c r="N340" s="42"/>
      <c r="O340" s="42"/>
      <c r="P340" s="42"/>
      <c r="Q340" s="42"/>
      <c r="R340" s="42"/>
    </row>
    <row r="341" spans="1:18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42"/>
      <c r="N341" s="42"/>
      <c r="O341" s="42"/>
      <c r="P341" s="42"/>
      <c r="Q341" s="42"/>
      <c r="R341" s="42"/>
    </row>
    <row r="342" spans="1:18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42"/>
      <c r="N342" s="42"/>
      <c r="O342" s="42"/>
      <c r="P342" s="42"/>
      <c r="Q342" s="42"/>
      <c r="R342" s="42"/>
    </row>
    <row r="343" spans="1:18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42"/>
      <c r="N343" s="42"/>
      <c r="O343" s="42"/>
      <c r="P343" s="42"/>
      <c r="Q343" s="42"/>
      <c r="R343" s="42"/>
    </row>
    <row r="344" spans="1:18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42"/>
      <c r="N344" s="42"/>
      <c r="O344" s="42"/>
      <c r="P344" s="42"/>
      <c r="Q344" s="42"/>
      <c r="R344" s="42"/>
    </row>
    <row r="345" spans="1:18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42"/>
      <c r="N345" s="42"/>
      <c r="O345" s="42"/>
      <c r="P345" s="42"/>
      <c r="Q345" s="42"/>
      <c r="R345" s="42"/>
    </row>
    <row r="346" spans="1:18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42"/>
      <c r="N346" s="42"/>
      <c r="O346" s="42"/>
      <c r="P346" s="42"/>
      <c r="Q346" s="42"/>
      <c r="R346" s="42"/>
    </row>
    <row r="347" spans="1:18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42"/>
      <c r="N347" s="42"/>
      <c r="O347" s="42"/>
      <c r="P347" s="42"/>
      <c r="Q347" s="42"/>
      <c r="R347" s="42"/>
    </row>
    <row r="348" spans="1:18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42"/>
      <c r="N348" s="42"/>
      <c r="O348" s="42"/>
      <c r="P348" s="42"/>
      <c r="Q348" s="42"/>
      <c r="R348" s="42"/>
    </row>
    <row r="349" spans="1:18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42"/>
      <c r="N349" s="42"/>
      <c r="O349" s="42"/>
      <c r="P349" s="42"/>
      <c r="Q349" s="42"/>
      <c r="R349" s="42"/>
    </row>
    <row r="350" spans="1:18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42"/>
      <c r="N350" s="42"/>
      <c r="O350" s="42"/>
      <c r="P350" s="42"/>
      <c r="Q350" s="42"/>
      <c r="R350" s="42"/>
    </row>
    <row r="351" spans="1:18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42"/>
      <c r="N351" s="42"/>
      <c r="O351" s="42"/>
      <c r="P351" s="42"/>
      <c r="Q351" s="42"/>
      <c r="R351" s="42"/>
    </row>
    <row r="352" spans="1:18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42"/>
      <c r="N352" s="42"/>
      <c r="O352" s="42"/>
      <c r="P352" s="42"/>
      <c r="Q352" s="42"/>
      <c r="R352" s="42"/>
    </row>
    <row r="353" spans="1:18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42"/>
      <c r="N353" s="42"/>
      <c r="O353" s="42"/>
      <c r="P353" s="42"/>
      <c r="Q353" s="42"/>
      <c r="R353" s="42"/>
    </row>
    <row r="354" spans="1:18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42"/>
      <c r="N354" s="42"/>
      <c r="O354" s="42"/>
      <c r="P354" s="42"/>
      <c r="Q354" s="42"/>
      <c r="R354" s="42"/>
    </row>
    <row r="355" spans="1:18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42"/>
      <c r="N355" s="42"/>
      <c r="O355" s="42"/>
      <c r="P355" s="42"/>
      <c r="Q355" s="42"/>
      <c r="R355" s="42"/>
    </row>
    <row r="356" spans="1:18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42"/>
      <c r="N356" s="42"/>
      <c r="O356" s="42"/>
      <c r="P356" s="42"/>
      <c r="Q356" s="42"/>
      <c r="R356" s="42"/>
    </row>
    <row r="357" spans="1:18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42"/>
      <c r="N357" s="42"/>
      <c r="O357" s="42"/>
      <c r="P357" s="42"/>
      <c r="Q357" s="42"/>
      <c r="R357" s="42"/>
    </row>
    <row r="358" spans="1:18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42"/>
      <c r="N358" s="42"/>
      <c r="O358" s="42"/>
      <c r="P358" s="42"/>
      <c r="Q358" s="42"/>
      <c r="R358" s="42"/>
    </row>
    <row r="359" spans="1:18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42"/>
      <c r="N359" s="42"/>
      <c r="O359" s="42"/>
      <c r="P359" s="42"/>
      <c r="Q359" s="42"/>
      <c r="R359" s="42"/>
    </row>
    <row r="360" spans="1:18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42"/>
      <c r="N360" s="42"/>
      <c r="O360" s="42"/>
      <c r="P360" s="42"/>
      <c r="Q360" s="42"/>
      <c r="R360" s="42"/>
    </row>
    <row r="361" spans="1:18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42"/>
      <c r="N361" s="42"/>
      <c r="O361" s="42"/>
      <c r="P361" s="42"/>
      <c r="Q361" s="42"/>
      <c r="R361" s="42"/>
    </row>
    <row r="362" spans="1:18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42"/>
      <c r="N362" s="42"/>
      <c r="O362" s="42"/>
      <c r="P362" s="42"/>
      <c r="Q362" s="42"/>
      <c r="R362" s="42"/>
    </row>
    <row r="363" spans="1:18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42"/>
      <c r="N363" s="42"/>
      <c r="O363" s="42"/>
      <c r="P363" s="42"/>
      <c r="Q363" s="42"/>
      <c r="R363" s="42"/>
    </row>
    <row r="364" spans="1:18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42"/>
      <c r="N364" s="42"/>
      <c r="O364" s="42"/>
      <c r="P364" s="42"/>
      <c r="Q364" s="42"/>
      <c r="R364" s="42"/>
    </row>
    <row r="365" spans="1:18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42"/>
      <c r="N365" s="42"/>
      <c r="O365" s="42"/>
      <c r="P365" s="42"/>
      <c r="Q365" s="42"/>
      <c r="R365" s="42"/>
    </row>
    <row r="366" spans="1:18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42"/>
      <c r="N366" s="42"/>
      <c r="O366" s="42"/>
      <c r="P366" s="42"/>
      <c r="Q366" s="42"/>
      <c r="R366" s="42"/>
    </row>
    <row r="367" spans="1:18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42"/>
      <c r="N367" s="42"/>
      <c r="O367" s="42"/>
      <c r="P367" s="42"/>
      <c r="Q367" s="42"/>
      <c r="R367" s="42"/>
    </row>
    <row r="368" spans="1:18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42"/>
      <c r="N368" s="42"/>
      <c r="O368" s="42"/>
      <c r="P368" s="42"/>
      <c r="Q368" s="42"/>
      <c r="R368" s="42"/>
    </row>
    <row r="369" spans="1:18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42"/>
      <c r="N369" s="42"/>
      <c r="O369" s="42"/>
      <c r="P369" s="42"/>
      <c r="Q369" s="42"/>
      <c r="R369" s="42"/>
    </row>
    <row r="370" spans="1:18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42"/>
      <c r="N370" s="42"/>
      <c r="O370" s="42"/>
      <c r="P370" s="42"/>
      <c r="Q370" s="42"/>
      <c r="R370" s="42"/>
    </row>
    <row r="371" spans="1:18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42"/>
      <c r="N371" s="42"/>
      <c r="O371" s="42"/>
      <c r="P371" s="42"/>
      <c r="Q371" s="42"/>
      <c r="R371" s="42"/>
    </row>
    <row r="372" spans="1:18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42"/>
      <c r="N372" s="42"/>
      <c r="O372" s="42"/>
      <c r="P372" s="42"/>
      <c r="Q372" s="42"/>
      <c r="R372" s="42"/>
    </row>
    <row r="373" spans="1:18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42"/>
      <c r="N373" s="42"/>
      <c r="O373" s="42"/>
      <c r="P373" s="42"/>
      <c r="Q373" s="42"/>
      <c r="R373" s="42"/>
    </row>
    <row r="374" spans="1:18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42"/>
      <c r="N374" s="42"/>
      <c r="O374" s="42"/>
      <c r="P374" s="42"/>
      <c r="Q374" s="42"/>
      <c r="R374" s="42"/>
    </row>
    <row r="375" spans="1:18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42"/>
      <c r="N375" s="42"/>
      <c r="O375" s="42"/>
      <c r="P375" s="42"/>
      <c r="Q375" s="42"/>
      <c r="R375" s="42"/>
    </row>
    <row r="376" spans="1:18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42"/>
      <c r="N376" s="42"/>
      <c r="O376" s="42"/>
      <c r="P376" s="42"/>
      <c r="Q376" s="42"/>
      <c r="R376" s="42"/>
    </row>
    <row r="377" spans="1:18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42"/>
      <c r="N377" s="42"/>
      <c r="O377" s="42"/>
      <c r="P377" s="42"/>
      <c r="Q377" s="42"/>
      <c r="R377" s="42"/>
    </row>
    <row r="378" spans="1:18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42"/>
      <c r="N378" s="42"/>
      <c r="O378" s="42"/>
      <c r="P378" s="42"/>
      <c r="Q378" s="42"/>
      <c r="R378" s="42"/>
    </row>
    <row r="379" spans="1:18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42"/>
      <c r="N379" s="42"/>
      <c r="O379" s="42"/>
      <c r="P379" s="42"/>
      <c r="Q379" s="42"/>
      <c r="R379" s="42"/>
    </row>
    <row r="380" spans="1:18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42"/>
      <c r="N380" s="42"/>
      <c r="O380" s="42"/>
      <c r="P380" s="42"/>
      <c r="Q380" s="42"/>
      <c r="R380" s="42"/>
    </row>
    <row r="381" spans="1:18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42"/>
      <c r="N381" s="42"/>
      <c r="O381" s="42"/>
      <c r="P381" s="42"/>
      <c r="Q381" s="42"/>
      <c r="R381" s="42"/>
    </row>
    <row r="382" spans="1:18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42"/>
      <c r="N382" s="42"/>
      <c r="O382" s="42"/>
      <c r="P382" s="42"/>
      <c r="Q382" s="42"/>
      <c r="R382" s="42"/>
    </row>
    <row r="383" spans="1:18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42"/>
      <c r="N383" s="42"/>
      <c r="O383" s="42"/>
      <c r="P383" s="42"/>
      <c r="Q383" s="42"/>
      <c r="R383" s="42"/>
    </row>
    <row r="384" spans="1:18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42"/>
      <c r="N384" s="42"/>
      <c r="O384" s="42"/>
      <c r="P384" s="42"/>
      <c r="Q384" s="42"/>
      <c r="R384" s="42"/>
    </row>
    <row r="385" spans="1:18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42"/>
      <c r="N385" s="42"/>
      <c r="O385" s="42"/>
      <c r="P385" s="42"/>
      <c r="Q385" s="42"/>
      <c r="R385" s="42"/>
    </row>
    <row r="386" spans="1:18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42"/>
      <c r="N386" s="42"/>
      <c r="O386" s="42"/>
      <c r="P386" s="42"/>
      <c r="Q386" s="42"/>
      <c r="R386" s="42"/>
    </row>
    <row r="387" spans="1:18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42"/>
      <c r="N387" s="42"/>
      <c r="O387" s="42"/>
      <c r="P387" s="42"/>
      <c r="Q387" s="42"/>
      <c r="R387" s="42"/>
    </row>
    <row r="388" spans="1:18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42"/>
      <c r="N388" s="42"/>
      <c r="O388" s="42"/>
      <c r="P388" s="42"/>
      <c r="Q388" s="42"/>
      <c r="R388" s="42"/>
    </row>
    <row r="389" spans="1:18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42"/>
      <c r="N389" s="42"/>
      <c r="O389" s="42"/>
      <c r="P389" s="42"/>
      <c r="Q389" s="42"/>
      <c r="R389" s="42"/>
    </row>
    <row r="390" spans="1:18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42"/>
      <c r="N390" s="42"/>
      <c r="O390" s="42"/>
      <c r="P390" s="42"/>
      <c r="Q390" s="42"/>
      <c r="R390" s="42"/>
    </row>
    <row r="391" spans="1:18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42"/>
      <c r="N391" s="42"/>
      <c r="O391" s="42"/>
      <c r="P391" s="42"/>
      <c r="Q391" s="42"/>
      <c r="R391" s="42"/>
    </row>
    <row r="392" spans="1:18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42"/>
      <c r="N392" s="42"/>
      <c r="O392" s="42"/>
      <c r="P392" s="42"/>
      <c r="Q392" s="42"/>
      <c r="R392" s="42"/>
    </row>
    <row r="393" spans="1:18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42"/>
      <c r="N393" s="42"/>
      <c r="O393" s="42"/>
      <c r="P393" s="42"/>
      <c r="Q393" s="42"/>
      <c r="R393" s="42"/>
    </row>
    <row r="394" spans="1:18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42"/>
      <c r="N394" s="42"/>
      <c r="O394" s="42"/>
      <c r="P394" s="42"/>
      <c r="Q394" s="42"/>
      <c r="R394" s="42"/>
    </row>
    <row r="395" spans="1:18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42"/>
      <c r="N395" s="42"/>
      <c r="O395" s="42"/>
      <c r="P395" s="42"/>
      <c r="Q395" s="42"/>
      <c r="R395" s="42"/>
    </row>
    <row r="396" spans="1:18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42"/>
      <c r="N396" s="42"/>
      <c r="O396" s="42"/>
      <c r="P396" s="42"/>
      <c r="Q396" s="42"/>
      <c r="R396" s="42"/>
    </row>
    <row r="397" spans="1:18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42"/>
      <c r="N397" s="42"/>
      <c r="O397" s="42"/>
      <c r="P397" s="42"/>
      <c r="Q397" s="42"/>
      <c r="R397" s="42"/>
    </row>
    <row r="398" spans="1:18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42"/>
      <c r="N398" s="42"/>
      <c r="O398" s="42"/>
      <c r="P398" s="42"/>
      <c r="Q398" s="42"/>
      <c r="R398" s="42"/>
    </row>
    <row r="399" spans="1:18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42"/>
      <c r="N399" s="42"/>
      <c r="O399" s="42"/>
      <c r="P399" s="42"/>
      <c r="Q399" s="42"/>
      <c r="R399" s="42"/>
    </row>
    <row r="400" spans="1:18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42"/>
      <c r="N400" s="42"/>
      <c r="O400" s="42"/>
      <c r="P400" s="42"/>
      <c r="Q400" s="42"/>
      <c r="R400" s="42"/>
    </row>
    <row r="401" spans="1:18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42"/>
      <c r="N401" s="42"/>
      <c r="O401" s="42"/>
      <c r="P401" s="42"/>
      <c r="Q401" s="42"/>
      <c r="R401" s="42"/>
    </row>
    <row r="402" spans="1:18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42"/>
      <c r="N402" s="42"/>
      <c r="O402" s="42"/>
      <c r="P402" s="42"/>
      <c r="Q402" s="42"/>
      <c r="R402" s="42"/>
    </row>
    <row r="403" spans="1:18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42"/>
      <c r="N403" s="42"/>
      <c r="O403" s="42"/>
      <c r="P403" s="42"/>
      <c r="Q403" s="42"/>
      <c r="R403" s="42"/>
    </row>
    <row r="404" spans="1:18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42"/>
      <c r="N404" s="42"/>
      <c r="O404" s="42"/>
      <c r="P404" s="42"/>
      <c r="Q404" s="42"/>
      <c r="R404" s="42"/>
    </row>
    <row r="405" spans="1:18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42"/>
      <c r="N405" s="42"/>
      <c r="O405" s="42"/>
      <c r="P405" s="42"/>
      <c r="Q405" s="42"/>
      <c r="R405" s="42"/>
    </row>
    <row r="406" spans="1:18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42"/>
      <c r="N406" s="42"/>
      <c r="O406" s="42"/>
      <c r="P406" s="42"/>
      <c r="Q406" s="42"/>
      <c r="R406" s="42"/>
    </row>
    <row r="407" spans="1:18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42"/>
      <c r="N407" s="42"/>
      <c r="O407" s="42"/>
      <c r="P407" s="42"/>
      <c r="Q407" s="42"/>
      <c r="R407" s="42"/>
    </row>
    <row r="408" spans="1:18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42"/>
      <c r="N408" s="42"/>
      <c r="O408" s="42"/>
      <c r="P408" s="42"/>
      <c r="Q408" s="42"/>
      <c r="R408" s="42"/>
    </row>
    <row r="409" spans="1:18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42"/>
      <c r="N409" s="42"/>
      <c r="O409" s="42"/>
      <c r="P409" s="42"/>
      <c r="Q409" s="42"/>
      <c r="R409" s="42"/>
    </row>
    <row r="410" spans="1:18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42"/>
      <c r="N410" s="42"/>
      <c r="O410" s="42"/>
      <c r="P410" s="42"/>
      <c r="Q410" s="42"/>
      <c r="R410" s="42"/>
    </row>
    <row r="411" spans="1:18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42"/>
      <c r="N411" s="42"/>
      <c r="O411" s="42"/>
      <c r="P411" s="42"/>
      <c r="Q411" s="42"/>
      <c r="R411" s="42"/>
    </row>
    <row r="412" spans="1:18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42"/>
      <c r="N412" s="42"/>
      <c r="O412" s="42"/>
      <c r="P412" s="42"/>
      <c r="Q412" s="42"/>
      <c r="R412" s="42"/>
    </row>
    <row r="413" spans="1:18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42"/>
      <c r="N413" s="42"/>
      <c r="O413" s="42"/>
      <c r="P413" s="42"/>
      <c r="Q413" s="42"/>
      <c r="R413" s="42"/>
    </row>
    <row r="414" spans="1:18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42"/>
      <c r="N414" s="42"/>
      <c r="O414" s="42"/>
      <c r="P414" s="42"/>
      <c r="Q414" s="42"/>
      <c r="R414" s="42"/>
    </row>
    <row r="415" spans="1:18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42"/>
      <c r="N415" s="42"/>
      <c r="O415" s="42"/>
      <c r="P415" s="42"/>
      <c r="Q415" s="42"/>
      <c r="R415" s="42"/>
    </row>
    <row r="416" spans="1:18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42"/>
      <c r="N416" s="42"/>
      <c r="O416" s="42"/>
      <c r="P416" s="42"/>
      <c r="Q416" s="42"/>
      <c r="R416" s="42"/>
    </row>
    <row r="417" spans="1:18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42"/>
      <c r="N417" s="42"/>
      <c r="O417" s="42"/>
      <c r="P417" s="42"/>
      <c r="Q417" s="42"/>
      <c r="R417" s="42"/>
    </row>
    <row r="418" spans="1:18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42"/>
      <c r="N418" s="42"/>
      <c r="O418" s="42"/>
      <c r="P418" s="42"/>
      <c r="Q418" s="42"/>
      <c r="R418" s="42"/>
    </row>
    <row r="419" spans="1:18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42"/>
      <c r="N419" s="42"/>
      <c r="O419" s="42"/>
      <c r="P419" s="42"/>
      <c r="Q419" s="42"/>
      <c r="R419" s="42"/>
    </row>
    <row r="420" spans="1:18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42"/>
      <c r="N420" s="42"/>
      <c r="O420" s="42"/>
      <c r="P420" s="42"/>
      <c r="Q420" s="42"/>
      <c r="R420" s="42"/>
    </row>
    <row r="421" spans="1:18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42"/>
      <c r="N421" s="42"/>
      <c r="O421" s="42"/>
      <c r="P421" s="42"/>
      <c r="Q421" s="42"/>
      <c r="R421" s="42"/>
    </row>
    <row r="422" spans="1:18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42"/>
      <c r="N422" s="42"/>
      <c r="O422" s="42"/>
      <c r="P422" s="42"/>
      <c r="Q422" s="42"/>
      <c r="R422" s="42"/>
    </row>
    <row r="423" spans="1:18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42"/>
      <c r="N423" s="42"/>
      <c r="O423" s="42"/>
      <c r="P423" s="42"/>
      <c r="Q423" s="42"/>
      <c r="R423" s="42"/>
    </row>
    <row r="424" spans="1:18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42"/>
      <c r="N424" s="42"/>
      <c r="O424" s="42"/>
      <c r="P424" s="42"/>
      <c r="Q424" s="42"/>
      <c r="R424" s="42"/>
    </row>
    <row r="425" spans="1:18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42"/>
      <c r="N425" s="42"/>
      <c r="O425" s="42"/>
      <c r="P425" s="42"/>
      <c r="Q425" s="42"/>
      <c r="R425" s="42"/>
    </row>
    <row r="426" spans="1:18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42"/>
      <c r="N426" s="42"/>
      <c r="O426" s="42"/>
      <c r="P426" s="42"/>
      <c r="Q426" s="42"/>
      <c r="R426" s="42"/>
    </row>
    <row r="427" spans="1:18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42"/>
      <c r="N427" s="42"/>
      <c r="O427" s="42"/>
      <c r="P427" s="42"/>
      <c r="Q427" s="42"/>
      <c r="R427" s="42"/>
    </row>
    <row r="428" spans="1:18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42"/>
      <c r="N428" s="42"/>
      <c r="O428" s="42"/>
      <c r="P428" s="42"/>
      <c r="Q428" s="42"/>
      <c r="R428" s="42"/>
    </row>
    <row r="429" spans="1:18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42"/>
      <c r="N429" s="42"/>
      <c r="O429" s="42"/>
      <c r="P429" s="42"/>
      <c r="Q429" s="42"/>
      <c r="R429" s="42"/>
    </row>
    <row r="430" spans="1:18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42"/>
      <c r="N430" s="42"/>
      <c r="O430" s="42"/>
      <c r="P430" s="42"/>
      <c r="Q430" s="42"/>
      <c r="R430" s="42"/>
    </row>
    <row r="431" spans="1:18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42"/>
      <c r="N431" s="42"/>
      <c r="O431" s="42"/>
      <c r="P431" s="42"/>
      <c r="Q431" s="42"/>
      <c r="R431" s="42"/>
    </row>
    <row r="432" spans="1:18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42"/>
      <c r="N432" s="42"/>
      <c r="O432" s="42"/>
      <c r="P432" s="42"/>
      <c r="Q432" s="42"/>
      <c r="R432" s="42"/>
    </row>
    <row r="433" spans="1:18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42"/>
      <c r="N433" s="42"/>
      <c r="O433" s="42"/>
      <c r="P433" s="42"/>
      <c r="Q433" s="42"/>
      <c r="R433" s="42"/>
    </row>
    <row r="434" spans="1:18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42"/>
      <c r="N434" s="42"/>
      <c r="O434" s="42"/>
      <c r="P434" s="42"/>
      <c r="Q434" s="42"/>
      <c r="R434" s="42"/>
    </row>
    <row r="435" spans="1:18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42"/>
      <c r="N435" s="42"/>
      <c r="O435" s="42"/>
      <c r="P435" s="42"/>
      <c r="Q435" s="42"/>
      <c r="R435" s="42"/>
    </row>
    <row r="436" spans="1:18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42"/>
      <c r="N436" s="42"/>
      <c r="O436" s="42"/>
      <c r="P436" s="42"/>
      <c r="Q436" s="42"/>
      <c r="R436" s="42"/>
    </row>
    <row r="437" spans="1:18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42"/>
      <c r="N437" s="42"/>
      <c r="O437" s="42"/>
      <c r="P437" s="42"/>
      <c r="Q437" s="42"/>
      <c r="R437" s="42"/>
    </row>
    <row r="438" spans="1:18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42"/>
      <c r="N438" s="42"/>
      <c r="O438" s="42"/>
      <c r="P438" s="42"/>
      <c r="Q438" s="42"/>
      <c r="R438" s="42"/>
    </row>
    <row r="439" spans="1:18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42"/>
      <c r="N439" s="42"/>
      <c r="O439" s="42"/>
      <c r="P439" s="42"/>
      <c r="Q439" s="42"/>
      <c r="R439" s="42"/>
    </row>
    <row r="440" spans="1:18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42"/>
      <c r="N440" s="42"/>
      <c r="O440" s="42"/>
      <c r="P440" s="42"/>
      <c r="Q440" s="42"/>
      <c r="R440" s="42"/>
    </row>
    <row r="441" spans="1:18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42"/>
      <c r="N441" s="42"/>
      <c r="O441" s="42"/>
      <c r="P441" s="42"/>
      <c r="Q441" s="42"/>
      <c r="R441" s="42"/>
    </row>
    <row r="442" spans="1:18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42"/>
      <c r="N442" s="42"/>
      <c r="O442" s="42"/>
      <c r="P442" s="42"/>
      <c r="Q442" s="42"/>
      <c r="R442" s="42"/>
    </row>
    <row r="443" spans="1:18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42"/>
      <c r="N443" s="42"/>
      <c r="O443" s="42"/>
      <c r="P443" s="42"/>
      <c r="Q443" s="42"/>
      <c r="R443" s="42"/>
    </row>
    <row r="444" spans="1:18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42"/>
      <c r="N444" s="42"/>
      <c r="O444" s="42"/>
      <c r="P444" s="42"/>
      <c r="Q444" s="42"/>
      <c r="R444" s="42"/>
    </row>
    <row r="445" spans="1:18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42"/>
      <c r="N445" s="42"/>
      <c r="O445" s="42"/>
      <c r="P445" s="42"/>
      <c r="Q445" s="42"/>
      <c r="R445" s="42"/>
    </row>
    <row r="446" spans="1:18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42"/>
      <c r="N446" s="42"/>
      <c r="O446" s="42"/>
      <c r="P446" s="42"/>
      <c r="Q446" s="42"/>
      <c r="R446" s="42"/>
    </row>
    <row r="447" spans="1:18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42"/>
      <c r="N447" s="42"/>
      <c r="O447" s="42"/>
      <c r="P447" s="42"/>
      <c r="Q447" s="42"/>
      <c r="R447" s="42"/>
    </row>
    <row r="448" spans="1:18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42"/>
      <c r="N448" s="42"/>
      <c r="O448" s="42"/>
      <c r="P448" s="42"/>
      <c r="Q448" s="42"/>
      <c r="R448" s="42"/>
    </row>
    <row r="449" spans="1:18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42"/>
      <c r="N449" s="42"/>
      <c r="O449" s="42"/>
      <c r="P449" s="42"/>
      <c r="Q449" s="42"/>
      <c r="R449" s="42"/>
    </row>
    <row r="450" spans="1:18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42"/>
      <c r="N450" s="42"/>
      <c r="O450" s="42"/>
      <c r="P450" s="42"/>
      <c r="Q450" s="42"/>
      <c r="R450" s="42"/>
    </row>
    <row r="451" spans="1:18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42"/>
      <c r="N451" s="42"/>
      <c r="O451" s="42"/>
      <c r="P451" s="42"/>
      <c r="Q451" s="42"/>
      <c r="R451" s="42"/>
    </row>
    <row r="452" spans="1:18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42"/>
      <c r="N452" s="42"/>
      <c r="O452" s="42"/>
      <c r="P452" s="42"/>
      <c r="Q452" s="42"/>
      <c r="R452" s="42"/>
    </row>
    <row r="453" spans="1:18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42"/>
      <c r="N453" s="42"/>
      <c r="O453" s="42"/>
      <c r="P453" s="42"/>
      <c r="Q453" s="42"/>
      <c r="R453" s="42"/>
    </row>
    <row r="454" spans="1:18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42"/>
      <c r="N454" s="42"/>
      <c r="O454" s="42"/>
      <c r="P454" s="42"/>
      <c r="Q454" s="42"/>
      <c r="R454" s="42"/>
    </row>
    <row r="455" spans="1:18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42"/>
      <c r="N455" s="42"/>
      <c r="O455" s="42"/>
      <c r="P455" s="42"/>
      <c r="Q455" s="42"/>
      <c r="R455" s="42"/>
    </row>
    <row r="456" spans="1:18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42"/>
      <c r="N456" s="42"/>
      <c r="O456" s="42"/>
      <c r="P456" s="42"/>
      <c r="Q456" s="42"/>
      <c r="R456" s="42"/>
    </row>
    <row r="457" spans="1:18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42"/>
      <c r="N457" s="42"/>
      <c r="O457" s="42"/>
      <c r="P457" s="42"/>
      <c r="Q457" s="42"/>
      <c r="R457" s="42"/>
    </row>
    <row r="458" spans="1:18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42"/>
      <c r="N458" s="42"/>
      <c r="O458" s="42"/>
      <c r="P458" s="42"/>
      <c r="Q458" s="42"/>
      <c r="R458" s="42"/>
    </row>
    <row r="459" spans="1:18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42"/>
      <c r="N459" s="42"/>
      <c r="O459" s="42"/>
      <c r="P459" s="42"/>
      <c r="Q459" s="42"/>
      <c r="R459" s="42"/>
    </row>
    <row r="460" spans="1:18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42"/>
      <c r="N460" s="42"/>
      <c r="O460" s="42"/>
      <c r="P460" s="42"/>
      <c r="Q460" s="42"/>
      <c r="R460" s="42"/>
    </row>
    <row r="461" spans="1:18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42"/>
      <c r="N461" s="42"/>
      <c r="O461" s="42"/>
      <c r="P461" s="42"/>
      <c r="Q461" s="42"/>
      <c r="R461" s="42"/>
    </row>
    <row r="462" spans="1:18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42"/>
      <c r="N462" s="42"/>
      <c r="O462" s="42"/>
      <c r="P462" s="42"/>
      <c r="Q462" s="42"/>
      <c r="R462" s="42"/>
    </row>
    <row r="463" spans="1:18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42"/>
      <c r="N463" s="42"/>
      <c r="O463" s="42"/>
      <c r="P463" s="42"/>
      <c r="Q463" s="42"/>
      <c r="R463" s="42"/>
    </row>
    <row r="464" spans="1:18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42"/>
      <c r="N464" s="42"/>
      <c r="O464" s="42"/>
      <c r="P464" s="42"/>
      <c r="Q464" s="42"/>
      <c r="R464" s="42"/>
    </row>
    <row r="465" spans="1:18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42"/>
      <c r="N465" s="42"/>
      <c r="O465" s="42"/>
      <c r="P465" s="42"/>
      <c r="Q465" s="42"/>
      <c r="R465" s="42"/>
    </row>
    <row r="466" spans="1:18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42"/>
      <c r="N466" s="42"/>
      <c r="O466" s="42"/>
      <c r="P466" s="42"/>
      <c r="Q466" s="42"/>
      <c r="R466" s="42"/>
    </row>
    <row r="467" spans="1:18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42"/>
      <c r="N467" s="42"/>
      <c r="O467" s="42"/>
      <c r="P467" s="42"/>
      <c r="Q467" s="42"/>
      <c r="R467" s="42"/>
    </row>
    <row r="468" spans="1:18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42"/>
      <c r="N468" s="42"/>
      <c r="O468" s="42"/>
      <c r="P468" s="42"/>
      <c r="Q468" s="42"/>
      <c r="R468" s="42"/>
    </row>
    <row r="469" spans="1:18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42"/>
      <c r="N469" s="42"/>
      <c r="O469" s="42"/>
      <c r="P469" s="42"/>
      <c r="Q469" s="42"/>
      <c r="R469" s="42"/>
    </row>
    <row r="470" spans="1:18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42"/>
      <c r="N470" s="42"/>
      <c r="O470" s="42"/>
      <c r="P470" s="42"/>
      <c r="Q470" s="42"/>
      <c r="R470" s="42"/>
    </row>
    <row r="471" spans="1:18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42"/>
      <c r="N471" s="42"/>
      <c r="O471" s="42"/>
      <c r="P471" s="42"/>
      <c r="Q471" s="42"/>
      <c r="R471" s="42"/>
    </row>
    <row r="472" spans="1:18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42"/>
      <c r="N472" s="42"/>
      <c r="O472" s="42"/>
      <c r="P472" s="42"/>
      <c r="Q472" s="42"/>
      <c r="R472" s="42"/>
    </row>
    <row r="473" spans="1:18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42"/>
      <c r="N473" s="42"/>
      <c r="O473" s="42"/>
      <c r="P473" s="42"/>
      <c r="Q473" s="42"/>
      <c r="R473" s="42"/>
    </row>
    <row r="474" spans="1:18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42"/>
      <c r="N474" s="42"/>
      <c r="O474" s="42"/>
      <c r="P474" s="42"/>
      <c r="Q474" s="42"/>
      <c r="R474" s="42"/>
    </row>
    <row r="475" spans="1:18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42"/>
      <c r="N475" s="42"/>
      <c r="O475" s="42"/>
      <c r="P475" s="42"/>
      <c r="Q475" s="42"/>
      <c r="R475" s="42"/>
    </row>
    <row r="476" spans="1:18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42"/>
      <c r="N476" s="42"/>
      <c r="O476" s="42"/>
      <c r="P476" s="42"/>
      <c r="Q476" s="42"/>
      <c r="R476" s="42"/>
    </row>
    <row r="477" spans="1:18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42"/>
      <c r="N477" s="42"/>
      <c r="O477" s="42"/>
      <c r="P477" s="42"/>
      <c r="Q477" s="42"/>
      <c r="R477" s="42"/>
    </row>
    <row r="478" spans="1:18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42"/>
      <c r="N478" s="42"/>
      <c r="O478" s="42"/>
      <c r="P478" s="42"/>
      <c r="Q478" s="42"/>
      <c r="R478" s="42"/>
    </row>
    <row r="479" spans="1:18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42"/>
      <c r="N479" s="42"/>
      <c r="O479" s="42"/>
      <c r="P479" s="42"/>
      <c r="Q479" s="42"/>
      <c r="R479" s="42"/>
    </row>
    <row r="480" spans="1:18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42"/>
      <c r="N480" s="42"/>
      <c r="O480" s="42"/>
      <c r="P480" s="42"/>
      <c r="Q480" s="42"/>
      <c r="R480" s="42"/>
    </row>
    <row r="481" spans="1:18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42"/>
      <c r="N481" s="42"/>
      <c r="O481" s="42"/>
      <c r="P481" s="42"/>
      <c r="Q481" s="42"/>
      <c r="R481" s="42"/>
    </row>
    <row r="482" spans="1:18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42"/>
      <c r="N482" s="42"/>
      <c r="O482" s="42"/>
      <c r="P482" s="42"/>
      <c r="Q482" s="42"/>
      <c r="R482" s="42"/>
    </row>
    <row r="483" spans="1:18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42"/>
      <c r="N483" s="42"/>
      <c r="O483" s="42"/>
      <c r="P483" s="42"/>
      <c r="Q483" s="42"/>
      <c r="R483" s="42"/>
    </row>
    <row r="484" spans="1:18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42"/>
      <c r="N484" s="42"/>
      <c r="O484" s="42"/>
      <c r="P484" s="42"/>
      <c r="Q484" s="42"/>
      <c r="R484" s="42"/>
    </row>
    <row r="485" spans="1:18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42"/>
      <c r="N485" s="42"/>
      <c r="O485" s="42"/>
      <c r="P485" s="42"/>
      <c r="Q485" s="42"/>
      <c r="R485" s="42"/>
    </row>
    <row r="486" spans="1:18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42"/>
      <c r="N486" s="42"/>
      <c r="O486" s="42"/>
      <c r="P486" s="42"/>
      <c r="Q486" s="42"/>
      <c r="R486" s="42"/>
    </row>
    <row r="487" spans="1:18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42"/>
      <c r="N487" s="42"/>
      <c r="O487" s="42"/>
      <c r="P487" s="42"/>
      <c r="Q487" s="42"/>
      <c r="R487" s="42"/>
    </row>
    <row r="488" spans="1:18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42"/>
      <c r="N488" s="42"/>
      <c r="O488" s="42"/>
      <c r="P488" s="42"/>
      <c r="Q488" s="42"/>
      <c r="R488" s="42"/>
    </row>
    <row r="489" spans="1:18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42"/>
      <c r="N489" s="42"/>
      <c r="O489" s="42"/>
      <c r="P489" s="42"/>
      <c r="Q489" s="42"/>
      <c r="R489" s="42"/>
    </row>
    <row r="490" spans="1:18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42"/>
      <c r="N490" s="42"/>
      <c r="O490" s="42"/>
      <c r="P490" s="42"/>
      <c r="Q490" s="42"/>
      <c r="R490" s="42"/>
    </row>
    <row r="491" spans="1:18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42"/>
      <c r="N491" s="42"/>
      <c r="O491" s="42"/>
      <c r="P491" s="42"/>
      <c r="Q491" s="42"/>
      <c r="R491" s="42"/>
    </row>
    <row r="492" spans="1:18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42"/>
      <c r="N492" s="42"/>
      <c r="O492" s="42"/>
      <c r="P492" s="42"/>
      <c r="Q492" s="42"/>
      <c r="R492" s="42"/>
    </row>
    <row r="493" spans="1:18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42"/>
      <c r="N493" s="42"/>
      <c r="O493" s="42"/>
      <c r="P493" s="42"/>
      <c r="Q493" s="42"/>
      <c r="R493" s="42"/>
    </row>
    <row r="494" spans="1:18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42"/>
      <c r="N494" s="42"/>
      <c r="O494" s="42"/>
      <c r="P494" s="42"/>
      <c r="Q494" s="42"/>
      <c r="R494" s="42"/>
    </row>
    <row r="495" spans="1:18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42"/>
      <c r="N495" s="42"/>
      <c r="O495" s="42"/>
      <c r="P495" s="42"/>
      <c r="Q495" s="42"/>
      <c r="R495" s="42"/>
    </row>
    <row r="496" spans="1:18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42"/>
      <c r="N496" s="42"/>
      <c r="O496" s="42"/>
      <c r="P496" s="42"/>
      <c r="Q496" s="42"/>
      <c r="R496" s="42"/>
    </row>
    <row r="497" spans="1:18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42"/>
      <c r="N497" s="42"/>
      <c r="O497" s="42"/>
      <c r="P497" s="42"/>
      <c r="Q497" s="42"/>
      <c r="R497" s="42"/>
    </row>
    <row r="498" spans="1:18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42"/>
      <c r="N498" s="42"/>
      <c r="O498" s="42"/>
      <c r="P498" s="42"/>
      <c r="Q498" s="42"/>
      <c r="R498" s="42"/>
    </row>
    <row r="499" spans="1:18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42"/>
      <c r="N499" s="42"/>
      <c r="O499" s="42"/>
      <c r="P499" s="42"/>
      <c r="Q499" s="42"/>
      <c r="R499" s="42"/>
    </row>
    <row r="500" spans="1:18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42"/>
      <c r="N500" s="42"/>
      <c r="O500" s="42"/>
      <c r="P500" s="42"/>
      <c r="Q500" s="42"/>
      <c r="R500" s="42"/>
    </row>
    <row r="501" spans="1:18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42"/>
      <c r="N501" s="42"/>
      <c r="O501" s="42"/>
      <c r="P501" s="42"/>
      <c r="Q501" s="42"/>
      <c r="R501" s="42"/>
    </row>
    <row r="502" spans="1:18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42"/>
      <c r="N502" s="42"/>
      <c r="O502" s="42"/>
      <c r="P502" s="42"/>
      <c r="Q502" s="42"/>
      <c r="R502" s="42"/>
    </row>
    <row r="503" spans="1:18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42"/>
      <c r="N503" s="42"/>
      <c r="O503" s="42"/>
      <c r="P503" s="42"/>
      <c r="Q503" s="42"/>
      <c r="R503" s="42"/>
    </row>
    <row r="504" spans="1:18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42"/>
      <c r="N504" s="42"/>
      <c r="O504" s="42"/>
      <c r="P504" s="42"/>
      <c r="Q504" s="42"/>
      <c r="R504" s="42"/>
    </row>
    <row r="505" spans="1:18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42"/>
      <c r="N505" s="42"/>
      <c r="O505" s="42"/>
      <c r="P505" s="42"/>
      <c r="Q505" s="42"/>
      <c r="R505" s="42"/>
    </row>
    <row r="506" spans="1:18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42"/>
      <c r="N506" s="42"/>
      <c r="O506" s="42"/>
      <c r="P506" s="42"/>
      <c r="Q506" s="42"/>
      <c r="R506" s="42"/>
    </row>
    <row r="507" spans="1:18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42"/>
      <c r="N507" s="42"/>
      <c r="O507" s="42"/>
      <c r="P507" s="42"/>
      <c r="Q507" s="42"/>
      <c r="R507" s="42"/>
    </row>
    <row r="508" spans="1:18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42"/>
      <c r="N508" s="42"/>
      <c r="O508" s="42"/>
      <c r="P508" s="42"/>
      <c r="Q508" s="42"/>
      <c r="R508" s="42"/>
    </row>
    <row r="509" spans="1:18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42"/>
      <c r="N509" s="42"/>
      <c r="O509" s="42"/>
      <c r="P509" s="42"/>
      <c r="Q509" s="42"/>
      <c r="R509" s="42"/>
    </row>
    <row r="510" spans="1:18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42"/>
      <c r="N510" s="42"/>
      <c r="O510" s="42"/>
      <c r="P510" s="42"/>
      <c r="Q510" s="42"/>
      <c r="R510" s="42"/>
    </row>
    <row r="511" spans="1:18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42"/>
      <c r="N511" s="42"/>
      <c r="O511" s="42"/>
      <c r="P511" s="42"/>
      <c r="Q511" s="42"/>
      <c r="R511" s="42"/>
    </row>
    <row r="512" spans="1:18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42"/>
      <c r="N512" s="42"/>
      <c r="O512" s="42"/>
      <c r="P512" s="42"/>
      <c r="Q512" s="42"/>
      <c r="R512" s="42"/>
    </row>
    <row r="513" spans="1:18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42"/>
      <c r="N513" s="42"/>
      <c r="O513" s="42"/>
      <c r="P513" s="42"/>
      <c r="Q513" s="42"/>
      <c r="R513" s="42"/>
    </row>
    <row r="514" spans="1:18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42"/>
      <c r="N514" s="42"/>
      <c r="O514" s="42"/>
      <c r="P514" s="42"/>
      <c r="Q514" s="42"/>
      <c r="R514" s="42"/>
    </row>
    <row r="515" spans="1:18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42"/>
      <c r="N515" s="42"/>
      <c r="O515" s="42"/>
      <c r="P515" s="42"/>
      <c r="Q515" s="42"/>
      <c r="R515" s="42"/>
    </row>
    <row r="516" spans="1:18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42"/>
      <c r="N516" s="42"/>
      <c r="O516" s="42"/>
      <c r="P516" s="42"/>
      <c r="Q516" s="42"/>
      <c r="R516" s="42"/>
    </row>
    <row r="517" spans="1:18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42"/>
      <c r="N517" s="42"/>
      <c r="O517" s="42"/>
      <c r="P517" s="42"/>
      <c r="Q517" s="42"/>
      <c r="R517" s="42"/>
    </row>
    <row r="518" spans="1:18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42"/>
      <c r="N518" s="42"/>
      <c r="O518" s="42"/>
      <c r="P518" s="42"/>
      <c r="Q518" s="42"/>
      <c r="R518" s="42"/>
    </row>
    <row r="519" spans="1:18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42"/>
      <c r="N519" s="42"/>
      <c r="O519" s="42"/>
      <c r="P519" s="42"/>
      <c r="Q519" s="42"/>
      <c r="R519" s="42"/>
    </row>
    <row r="520" spans="1:18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42"/>
      <c r="N520" s="42"/>
      <c r="O520" s="42"/>
      <c r="P520" s="42"/>
      <c r="Q520" s="42"/>
      <c r="R520" s="42"/>
    </row>
    <row r="521" spans="1:18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42"/>
      <c r="N521" s="42"/>
      <c r="O521" s="42"/>
      <c r="P521" s="42"/>
      <c r="Q521" s="42"/>
      <c r="R521" s="42"/>
    </row>
    <row r="522" spans="1:18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42"/>
      <c r="N522" s="42"/>
      <c r="O522" s="42"/>
      <c r="P522" s="42"/>
      <c r="Q522" s="42"/>
      <c r="R522" s="42"/>
    </row>
    <row r="523" spans="1:18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42"/>
      <c r="N523" s="42"/>
      <c r="O523" s="42"/>
      <c r="P523" s="42"/>
      <c r="Q523" s="42"/>
      <c r="R523" s="42"/>
    </row>
    <row r="524" spans="1:18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42"/>
      <c r="N524" s="42"/>
      <c r="O524" s="42"/>
      <c r="P524" s="42"/>
      <c r="Q524" s="42"/>
      <c r="R524" s="42"/>
    </row>
    <row r="525" spans="1:18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42"/>
      <c r="N525" s="42"/>
      <c r="O525" s="42"/>
      <c r="P525" s="42"/>
      <c r="Q525" s="42"/>
      <c r="R525" s="42"/>
    </row>
    <row r="526" spans="1:18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42"/>
      <c r="N526" s="42"/>
      <c r="O526" s="42"/>
      <c r="P526" s="42"/>
      <c r="Q526" s="42"/>
      <c r="R526" s="42"/>
    </row>
    <row r="527" spans="1:18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42"/>
      <c r="N527" s="42"/>
      <c r="O527" s="42"/>
      <c r="P527" s="42"/>
      <c r="Q527" s="42"/>
      <c r="R527" s="42"/>
    </row>
    <row r="528" spans="1:18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</row>
    <row r="529" spans="1:18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spans="1:18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</row>
    <row r="531" spans="1:18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spans="1:18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</row>
    <row r="533" spans="1:18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spans="1:18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</row>
    <row r="535" spans="1:18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spans="1:18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</row>
    <row r="537" spans="1:18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</row>
    <row r="538" spans="1:18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</row>
    <row r="539" spans="1:18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</row>
    <row r="540" spans="1:18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</row>
    <row r="541" spans="1:18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</row>
    <row r="542" spans="1:18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</row>
    <row r="543" spans="1:18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</row>
    <row r="544" spans="1:18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</row>
    <row r="545" spans="1:18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</row>
    <row r="546" spans="1:18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</row>
    <row r="547" spans="1:18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</row>
    <row r="548" spans="1:18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</row>
    <row r="549" spans="1:18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</row>
    <row r="550" spans="1:18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</row>
    <row r="551" spans="1:18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</row>
    <row r="552" spans="1:18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</row>
    <row r="553" spans="1:18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</row>
    <row r="554" spans="1:18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</row>
    <row r="555" spans="1:18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</row>
    <row r="556" spans="1:18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</row>
    <row r="557" spans="1:18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</row>
    <row r="558" spans="1:18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</row>
    <row r="559" spans="1:18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</row>
    <row r="560" spans="1:18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</row>
    <row r="561" spans="1:18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</row>
    <row r="562" spans="1:18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</row>
    <row r="563" spans="1:18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</row>
    <row r="564" spans="1:18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</row>
    <row r="565" spans="1:18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</row>
    <row r="566" spans="1:18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</row>
    <row r="567" spans="1:18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</row>
    <row r="568" spans="1:18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</row>
    <row r="569" spans="1:18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</row>
    <row r="570" spans="1:18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spans="1:18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</row>
    <row r="572" spans="1:18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spans="1:18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</row>
    <row r="574" spans="1:18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spans="1:18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</row>
    <row r="576" spans="1:18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spans="1:18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</row>
    <row r="578" spans="1:18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spans="1:18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</row>
    <row r="580" spans="1:18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</row>
    <row r="581" spans="1:18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</row>
    <row r="582" spans="1:18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</row>
    <row r="583" spans="1:18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</row>
    <row r="584" spans="1:18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</row>
    <row r="585" spans="1:18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</row>
    <row r="586" spans="1:18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</row>
    <row r="587" spans="1:18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</row>
    <row r="588" spans="1:18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</row>
    <row r="589" spans="1:18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</row>
    <row r="590" spans="1:18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</row>
    <row r="591" spans="1:18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</row>
    <row r="592" spans="1:18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</row>
    <row r="593" spans="1:18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</row>
    <row r="594" spans="1:18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</row>
    <row r="595" spans="1:18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</row>
    <row r="596" spans="1:18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</row>
    <row r="597" spans="1:18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</row>
    <row r="598" spans="1:18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</row>
    <row r="599" spans="1:18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</row>
    <row r="600" spans="1:18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1:18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1:18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1:18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1:18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1:18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1:18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1:18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1:18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1:18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1:18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1:18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1:18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1:18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1:18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1:18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1:18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1:18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1:18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1:18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1:18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1:18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1:18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1:18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1:18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1:18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1:18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1:18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1:18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1:18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1:18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18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1:18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1:18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1:18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1:18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1:18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1:18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1:18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1:18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1:18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1:18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1:18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1:18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1:18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1:18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1:18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1:18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1:18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1:18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1:18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1:18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1:18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1:18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1:18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1:18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1:18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1:18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1:18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1:18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1:18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1:18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1:18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1:18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1:18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1:18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1:18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1:18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1:18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1:18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1:18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1:18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1:18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1:18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1:18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1:18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1:18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1:18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1:18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1:18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1:18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1:18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1:18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1:18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1:18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18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1:18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1:18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1:18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1:18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1:18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1:18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1:18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1:18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1:18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1:18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1:18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1:18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1:18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1:18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1:18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1:18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1:18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1:18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1:18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1:18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1:18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1:18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1:18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1:18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1:18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1:18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1:18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1:18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1:18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1:18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1:18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1:18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1:18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1:18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1:18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18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1:18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1:18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1:18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1:18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1:18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1:18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1:18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1:18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1:18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1:18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1:18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1:18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1:18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1:18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1:18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1:18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1:18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1:18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1:18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1:18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1:18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1:18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1:18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1:18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1:18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1:18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1:18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1:18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1:18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1:18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1:18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1:18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1:18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1:18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1:18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1:18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1:18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1:18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1:18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1:18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1:18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1:18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1:18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1:18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1:18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1:18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1:18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1:18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1:18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1:18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1:18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1:18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1:18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1:18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1:18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1:18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1:18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1:18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1:18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1:18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1:18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1:18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1:18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1:18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1:18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1:18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1:18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1:18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1:18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1:18" x14ac:dyDescent="0.25">
      <c r="A791" s="42"/>
      <c r="B791" s="42"/>
      <c r="C791" s="42"/>
      <c r="D791" s="42"/>
    </row>
  </sheetData>
  <mergeCells count="65">
    <mergeCell ref="A181:D181"/>
    <mergeCell ref="A168:J168"/>
    <mergeCell ref="L46:L47"/>
    <mergeCell ref="B46:B47"/>
    <mergeCell ref="J189:L189"/>
    <mergeCell ref="J186:L186"/>
    <mergeCell ref="A186:B186"/>
    <mergeCell ref="A189:B189"/>
    <mergeCell ref="A166:D166"/>
    <mergeCell ref="A70:D70"/>
    <mergeCell ref="A117:D117"/>
    <mergeCell ref="A167:L167"/>
    <mergeCell ref="A118:L118"/>
    <mergeCell ref="A71:L71"/>
    <mergeCell ref="A83:D83"/>
    <mergeCell ref="A84:L84"/>
    <mergeCell ref="A21:L21"/>
    <mergeCell ref="A13:A14"/>
    <mergeCell ref="L13:L14"/>
    <mergeCell ref="H13:H14"/>
    <mergeCell ref="B13:B14"/>
    <mergeCell ref="A18:D18"/>
    <mergeCell ref="J13:J14"/>
    <mergeCell ref="C13:C14"/>
    <mergeCell ref="D13:D14"/>
    <mergeCell ref="E13:G13"/>
    <mergeCell ref="K13:K14"/>
    <mergeCell ref="I13:I14"/>
    <mergeCell ref="A15:L15"/>
    <mergeCell ref="J22:J23"/>
    <mergeCell ref="H22:H23"/>
    <mergeCell ref="I22:I23"/>
    <mergeCell ref="A31:L31"/>
    <mergeCell ref="K22:K23"/>
    <mergeCell ref="D22:D23"/>
    <mergeCell ref="B22:B23"/>
    <mergeCell ref="A22:A23"/>
    <mergeCell ref="A25:L25"/>
    <mergeCell ref="E22:G22"/>
    <mergeCell ref="A30:D30"/>
    <mergeCell ref="C22:C23"/>
    <mergeCell ref="L22:L23"/>
    <mergeCell ref="H1:L1"/>
    <mergeCell ref="H2:L2"/>
    <mergeCell ref="H3:L3"/>
    <mergeCell ref="H4:L4"/>
    <mergeCell ref="A12:L12"/>
    <mergeCell ref="I5:K5"/>
    <mergeCell ref="A6:L6"/>
    <mergeCell ref="A7:L7"/>
    <mergeCell ref="A8:L8"/>
    <mergeCell ref="A39:L39"/>
    <mergeCell ref="A35:D35"/>
    <mergeCell ref="A36:D36"/>
    <mergeCell ref="C46:C47"/>
    <mergeCell ref="I46:I47"/>
    <mergeCell ref="J46:J47"/>
    <mergeCell ref="A46:A47"/>
    <mergeCell ref="D46:D47"/>
    <mergeCell ref="E46:G46"/>
    <mergeCell ref="K46:K47"/>
    <mergeCell ref="H46:H47"/>
    <mergeCell ref="A43:D43"/>
    <mergeCell ref="A45:L45"/>
    <mergeCell ref="A44:L44"/>
  </mergeCells>
  <phoneticPr fontId="0" type="noConversion"/>
  <pageMargins left="0.33" right="0.2" top="0.34" bottom="0.31" header="0.32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 Недвижимое имущество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2015-03-06T08:52:17Z</cp:lastPrinted>
  <dcterms:created xsi:type="dcterms:W3CDTF">2006-09-28T05:33:49Z</dcterms:created>
  <dcterms:modified xsi:type="dcterms:W3CDTF">2021-01-12T10:09:44Z</dcterms:modified>
</cp:coreProperties>
</file>